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<sst xmlns="http://schemas.openxmlformats.org/spreadsheetml/2006/main" count="127" uniqueCount="121">
  <si>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</si>
  <si>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</si>
  <si>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</si>
  <si>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</si>
  <si>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</si>
  <si>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</si>
  <si>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</si>
  <si>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</si>
  <si>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</si>
  <si>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</si>
  <si>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</si>
  <si>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</si>
  <si>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</si>
  <si>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</si>
  <si>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</si>
  <si>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</si>
  <si>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</si>
  <si>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</si>
  <si>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</si>
  <si>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</si>
  <si>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</si>
  <si>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</si>
  <si>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</si>
  <si>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</si>
  <si>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</si>
  <si>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</si>
  <si>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</si>
  <si>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</si>
  <si>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</si>
  <si>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</si>
  <si>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</si>
  <si>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</si>
  <si>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</si>
  <si>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</si>
  <si>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</si>
  <si>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</si>
  <si>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</si>
  <si>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</si>
  <si>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</si>
  <si>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</si>
  <si>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</si>
  <si>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</si>
  <si>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</si>
  <si>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</si>
  <si>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</si>
  <si>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</si>
  <si>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</si>
  <si>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</si>
  <si>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</si>
  <si>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</si>
  <si>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</si>
  <si>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</si>
  <si>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</si>
  <si>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</si>
  <si>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</si>
  <si>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</si>
  <si>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</si>
  <si>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</si>
  <si>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</si>
  <si>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</si>
  <si>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</si>
  <si>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</si>
  <si>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</si>
  <si>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</si>
  <si>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</si>
  <si>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</si>
  <si>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</si>
  <si>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</si>
  <si>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</si>
  <si>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</si>
  <si>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</si>
  <si>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</si>
  <si>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</si>
  <si>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</si>
  <si>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</si>
  <si>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</si>
  <si>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</si>
  <si>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</si>
  <si>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</si>
  <si>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</si>
  <si>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</si>
  <si>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</si>
  <si>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</si>
  <si>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</si>
  <si>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</si>
  <si>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</si>
  <si>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</si>
  <si>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</si>
  <si>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</si>
  <si>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</si>
  <si>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</si>
  <si>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</si>
  <si>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</si>
  <si>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</si>
  <si>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</si>
  <si>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</si>
  <si>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</si>
  <si>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</si>
  <si>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</si>
  <si>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</si>
  <si>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</si>
  <si>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</si>
  <si>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</si>
  <si>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</si>
  <si>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</si>
  <si>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</si>
  <si>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</si>
  <si>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</si>
  <si>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</si>
  <si>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</si>
  <si>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</si>
  <si>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</si>
  <si>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</si>
  <si>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</si>
  <si>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</si>
  <si>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</si>
  <si>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</si>
  <si>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</si>
  <si>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</si>
  <si>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DECEMBRE</t>
  </si>
  <si>
    <t>MOIS DE 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</si>
</sst>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A1" sqref="A1:K13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6" t="s">
        <v>9</v>
      </c>
      <c r="C21" s="56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57" t="s">
        <v>15</v>
      </c>
      <c r="G22" s="57"/>
      <c r="H22" s="57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58" t="s">
        <v>119</v>
      </c>
      <c r="C23" s="58"/>
      <c r="D23" s="36" t="s">
        <v>16</v>
      </c>
      <c r="E23" s="35" t="s">
        <v>17</v>
      </c>
      <c r="F23" s="37" t="s">
        <v>119</v>
      </c>
      <c r="G23" s="38" t="s">
        <v>16</v>
      </c>
      <c r="H23" s="37" t="s">
        <v>17</v>
      </c>
      <c r="I23" s="37" t="s">
        <v>119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61">
        <v>2071</v>
      </c>
      <c r="C25" s="61">
        <v>43</v>
      </c>
      <c r="D25" s="43">
        <v>16377</v>
      </c>
      <c r="E25" s="44">
        <f>SUM(B25:D25)</f>
        <v>18491</v>
      </c>
      <c r="F25" s="61">
        <v>1078</v>
      </c>
      <c r="G25" s="45">
        <v>4003</v>
      </c>
      <c r="H25" s="46">
        <f>SUM(F25:G25)</f>
        <v>5081</v>
      </c>
      <c r="I25" s="46">
        <f>SUM(B25+C25+F25)</f>
        <v>3192</v>
      </c>
      <c r="J25" s="46">
        <f>D25+G25</f>
        <v>20380</v>
      </c>
      <c r="K25" s="46">
        <f>SUM(I25:J25)</f>
        <v>23572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19</v>
      </c>
      <c r="B26" s="61">
        <v>8028</v>
      </c>
      <c r="C26" s="62"/>
      <c r="D26" s="43">
        <v>20032</v>
      </c>
      <c r="E26" s="44">
        <f aca="true" t="shared" si="0" ref="E26:E89">SUM(B26:D26)</f>
        <v>28060</v>
      </c>
      <c r="F26" s="61">
        <v>294</v>
      </c>
      <c r="G26" s="45">
        <v>4427</v>
      </c>
      <c r="H26" s="46">
        <f aca="true" t="shared" si="1" ref="H26:H89">SUM(F26:G26)</f>
        <v>4721</v>
      </c>
      <c r="I26" s="46">
        <f aca="true" t="shared" si="2" ref="I26:I89">SUM(B26+C26+F26)</f>
        <v>8322</v>
      </c>
      <c r="J26" s="46">
        <f aca="true" t="shared" si="3" ref="J26:J41">SUM(D26+G26)</f>
        <v>24459</v>
      </c>
      <c r="K26" s="46">
        <f aca="true" t="shared" si="4" ref="K26:K89">SUM(I26:J26)</f>
        <v>32781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61">
        <v>1468</v>
      </c>
      <c r="C27" s="61">
        <v>3</v>
      </c>
      <c r="D27" s="43">
        <v>6851</v>
      </c>
      <c r="E27" s="44">
        <f t="shared" si="0"/>
        <v>8322</v>
      </c>
      <c r="F27" s="61">
        <v>57</v>
      </c>
      <c r="G27" s="45">
        <v>572</v>
      </c>
      <c r="H27" s="46">
        <f t="shared" si="1"/>
        <v>629</v>
      </c>
      <c r="I27" s="46">
        <f t="shared" si="2"/>
        <v>1528</v>
      </c>
      <c r="J27" s="46">
        <f t="shared" si="3"/>
        <v>7423</v>
      </c>
      <c r="K27" s="46">
        <f t="shared" si="4"/>
        <v>8951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61">
        <v>768</v>
      </c>
      <c r="C28" s="61">
        <v>726</v>
      </c>
      <c r="D28" s="43">
        <v>6830</v>
      </c>
      <c r="E28" s="44">
        <f t="shared" si="0"/>
        <v>8324</v>
      </c>
      <c r="F28" s="61">
        <v>436</v>
      </c>
      <c r="G28" s="45">
        <v>1945</v>
      </c>
      <c r="H28" s="46">
        <f t="shared" si="1"/>
        <v>2381</v>
      </c>
      <c r="I28" s="46">
        <f t="shared" si="2"/>
        <v>1930</v>
      </c>
      <c r="J28" s="46">
        <f t="shared" si="3"/>
        <v>8775</v>
      </c>
      <c r="K28" s="46">
        <f t="shared" si="4"/>
        <v>10705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62"/>
      <c r="C29" s="61">
        <v>292</v>
      </c>
      <c r="D29" s="43">
        <v>1100</v>
      </c>
      <c r="E29" s="44">
        <f t="shared" si="0"/>
        <v>1392</v>
      </c>
      <c r="F29" s="61">
        <v>30</v>
      </c>
      <c r="G29" s="45">
        <v>54</v>
      </c>
      <c r="H29" s="46">
        <f t="shared" si="1"/>
        <v>84</v>
      </c>
      <c r="I29" s="46">
        <f t="shared" si="2"/>
        <v>322</v>
      </c>
      <c r="J29" s="46">
        <f t="shared" si="3"/>
        <v>1154</v>
      </c>
      <c r="K29" s="46">
        <f t="shared" si="4"/>
        <v>1476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61"/>
      <c r="C30" s="61"/>
      <c r="D30" s="43"/>
      <c r="E30" s="44"/>
      <c r="F30" s="61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61">
        <v>6763</v>
      </c>
      <c r="C31" s="61">
        <v>48621</v>
      </c>
      <c r="D31" s="43">
        <v>209490</v>
      </c>
      <c r="E31" s="44">
        <f t="shared" si="0"/>
        <v>264874</v>
      </c>
      <c r="F31" s="61">
        <v>4004</v>
      </c>
      <c r="G31" s="45">
        <v>27806</v>
      </c>
      <c r="H31" s="46">
        <f t="shared" si="1"/>
        <v>31810</v>
      </c>
      <c r="I31" s="46">
        <f t="shared" si="2"/>
        <v>59388</v>
      </c>
      <c r="J31" s="46">
        <f t="shared" si="3"/>
        <v>237296</v>
      </c>
      <c r="K31" s="46">
        <f t="shared" si="4"/>
        <v>296684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61"/>
      <c r="C32" s="62"/>
      <c r="D32" s="43">
        <v>0</v>
      </c>
      <c r="E32" s="44">
        <f t="shared" si="0"/>
        <v>0</v>
      </c>
      <c r="F32" s="62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62"/>
      <c r="C33" s="61">
        <v>67</v>
      </c>
      <c r="D33" s="43">
        <v>344</v>
      </c>
      <c r="E33" s="44">
        <f t="shared" si="0"/>
        <v>411</v>
      </c>
      <c r="F33" s="62"/>
      <c r="G33" s="45">
        <v>1</v>
      </c>
      <c r="H33" s="46">
        <f t="shared" si="1"/>
        <v>1</v>
      </c>
      <c r="I33" s="46">
        <f t="shared" si="2"/>
        <v>67</v>
      </c>
      <c r="J33" s="46">
        <f t="shared" si="3"/>
        <v>345</v>
      </c>
      <c r="K33" s="46">
        <f t="shared" si="4"/>
        <v>412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61">
        <v>36510</v>
      </c>
      <c r="C34" s="62"/>
      <c r="D34" s="43">
        <v>81925</v>
      </c>
      <c r="E34" s="44">
        <f t="shared" si="0"/>
        <v>118435</v>
      </c>
      <c r="F34" s="61">
        <v>1102</v>
      </c>
      <c r="G34" s="45">
        <v>10256</v>
      </c>
      <c r="H34" s="46">
        <f t="shared" si="1"/>
        <v>11358</v>
      </c>
      <c r="I34" s="46">
        <f t="shared" si="2"/>
        <v>37612</v>
      </c>
      <c r="J34" s="46">
        <f t="shared" si="3"/>
        <v>92181</v>
      </c>
      <c r="K34" s="46">
        <f t="shared" si="4"/>
        <v>129793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61">
        <v>49448</v>
      </c>
      <c r="C35" s="61">
        <v>175925</v>
      </c>
      <c r="D35" s="43">
        <v>932893</v>
      </c>
      <c r="E35" s="44">
        <f t="shared" si="0"/>
        <v>1158266</v>
      </c>
      <c r="F35" s="61">
        <v>77758</v>
      </c>
      <c r="G35" s="45">
        <v>256126</v>
      </c>
      <c r="H35" s="46">
        <f t="shared" si="1"/>
        <v>333884</v>
      </c>
      <c r="I35" s="46">
        <f t="shared" si="2"/>
        <v>303131</v>
      </c>
      <c r="J35" s="46">
        <f t="shared" si="3"/>
        <v>1189019</v>
      </c>
      <c r="K35" s="46">
        <f t="shared" si="4"/>
        <v>1492150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61">
        <v>495</v>
      </c>
      <c r="C36" s="61">
        <v>87</v>
      </c>
      <c r="D36" s="43">
        <v>3948</v>
      </c>
      <c r="E36" s="44">
        <f t="shared" si="0"/>
        <v>4530</v>
      </c>
      <c r="F36" s="61">
        <v>51</v>
      </c>
      <c r="G36" s="45">
        <v>287</v>
      </c>
      <c r="H36" s="46">
        <f t="shared" si="1"/>
        <v>338</v>
      </c>
      <c r="I36" s="46">
        <f t="shared" si="2"/>
        <v>633</v>
      </c>
      <c r="J36" s="46">
        <f t="shared" si="3"/>
        <v>4235</v>
      </c>
      <c r="K36" s="46">
        <f t="shared" si="4"/>
        <v>4868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61">
        <v>10367</v>
      </c>
      <c r="C37" s="61">
        <v>12428</v>
      </c>
      <c r="D37" s="43">
        <v>95212</v>
      </c>
      <c r="E37" s="44">
        <f t="shared" si="0"/>
        <v>118007</v>
      </c>
      <c r="F37" s="61">
        <v>1756</v>
      </c>
      <c r="G37" s="45">
        <v>5066</v>
      </c>
      <c r="H37" s="46">
        <f t="shared" si="1"/>
        <v>6822</v>
      </c>
      <c r="I37" s="46">
        <f t="shared" si="2"/>
        <v>24551</v>
      </c>
      <c r="J37" s="46">
        <f t="shared" si="3"/>
        <v>100278</v>
      </c>
      <c r="K37" s="46">
        <f t="shared" si="4"/>
        <v>124829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62"/>
      <c r="C38" s="62"/>
      <c r="D38" s="43">
        <v>0</v>
      </c>
      <c r="E38" s="44">
        <f t="shared" si="0"/>
        <v>0</v>
      </c>
      <c r="F38" s="62"/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61">
        <v>5</v>
      </c>
      <c r="C39" s="61">
        <v>1</v>
      </c>
      <c r="D39" s="43">
        <v>58</v>
      </c>
      <c r="E39" s="44">
        <f t="shared" si="0"/>
        <v>64</v>
      </c>
      <c r="F39" s="62"/>
      <c r="G39" s="45">
        <v>5</v>
      </c>
      <c r="H39" s="46">
        <f t="shared" si="1"/>
        <v>5</v>
      </c>
      <c r="I39" s="46">
        <f t="shared" si="2"/>
        <v>6</v>
      </c>
      <c r="J39" s="46">
        <f t="shared" si="3"/>
        <v>63</v>
      </c>
      <c r="K39" s="46">
        <f t="shared" si="4"/>
        <v>69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61">
        <v>972698</v>
      </c>
      <c r="C40" s="61">
        <v>1410</v>
      </c>
      <c r="D40" s="43">
        <v>1307827</v>
      </c>
      <c r="E40" s="44">
        <f t="shared" si="0"/>
        <v>2281935</v>
      </c>
      <c r="F40" s="61">
        <v>4105</v>
      </c>
      <c r="G40" s="45">
        <v>17608</v>
      </c>
      <c r="H40" s="46">
        <f t="shared" si="1"/>
        <v>21713</v>
      </c>
      <c r="I40" s="46">
        <f t="shared" si="2"/>
        <v>978213</v>
      </c>
      <c r="J40" s="46">
        <f t="shared" si="3"/>
        <v>1325435</v>
      </c>
      <c r="K40" s="46">
        <f t="shared" si="4"/>
        <v>2303648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61">
        <v>716979</v>
      </c>
      <c r="C41" s="61">
        <v>3278</v>
      </c>
      <c r="D41" s="43">
        <v>814229</v>
      </c>
      <c r="E41" s="44">
        <f t="shared" si="0"/>
        <v>1534486</v>
      </c>
      <c r="F41" s="61">
        <v>234963</v>
      </c>
      <c r="G41" s="45">
        <v>347880</v>
      </c>
      <c r="H41" s="46">
        <f t="shared" si="1"/>
        <v>582843</v>
      </c>
      <c r="I41" s="46">
        <f t="shared" si="2"/>
        <v>955220</v>
      </c>
      <c r="J41" s="46">
        <f t="shared" si="3"/>
        <v>1162109</v>
      </c>
      <c r="K41" s="46">
        <f t="shared" si="4"/>
        <v>2117329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61">
        <v>17141</v>
      </c>
      <c r="C42" s="61">
        <v>53</v>
      </c>
      <c r="D42" s="43">
        <v>79214</v>
      </c>
      <c r="E42" s="44">
        <f t="shared" si="0"/>
        <v>96408</v>
      </c>
      <c r="F42" s="61">
        <v>498</v>
      </c>
      <c r="G42" s="45">
        <v>65</v>
      </c>
      <c r="H42" s="46">
        <f t="shared" si="1"/>
        <v>563</v>
      </c>
      <c r="I42" s="46">
        <f t="shared" si="2"/>
        <v>17692</v>
      </c>
      <c r="J42" s="46">
        <f aca="true" t="shared" si="5" ref="J42:J87">SUM(D42+G42)</f>
        <v>79279</v>
      </c>
      <c r="K42" s="46">
        <f t="shared" si="4"/>
        <v>96971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61">
        <v>15</v>
      </c>
      <c r="C43" s="61">
        <v>82</v>
      </c>
      <c r="D43" s="43">
        <v>622</v>
      </c>
      <c r="E43" s="44">
        <f t="shared" si="0"/>
        <v>719</v>
      </c>
      <c r="F43" s="61">
        <v>157</v>
      </c>
      <c r="G43" s="45">
        <v>455</v>
      </c>
      <c r="H43" s="46">
        <f t="shared" si="1"/>
        <v>612</v>
      </c>
      <c r="I43" s="46">
        <f t="shared" si="2"/>
        <v>254</v>
      </c>
      <c r="J43" s="46">
        <f t="shared" si="5"/>
        <v>1077</v>
      </c>
      <c r="K43" s="46">
        <f t="shared" si="4"/>
        <v>1331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61">
        <v>754</v>
      </c>
      <c r="C44" s="61">
        <v>128</v>
      </c>
      <c r="D44" s="43">
        <v>7724</v>
      </c>
      <c r="E44" s="44">
        <f t="shared" si="0"/>
        <v>8606</v>
      </c>
      <c r="F44" s="61">
        <v>92</v>
      </c>
      <c r="G44" s="45">
        <v>737</v>
      </c>
      <c r="H44" s="46">
        <f t="shared" si="1"/>
        <v>829</v>
      </c>
      <c r="I44" s="46">
        <f t="shared" si="2"/>
        <v>974</v>
      </c>
      <c r="J44" s="46">
        <f t="shared" si="5"/>
        <v>8461</v>
      </c>
      <c r="K44" s="46">
        <f t="shared" si="4"/>
        <v>9435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61">
        <v>2070</v>
      </c>
      <c r="C45" s="61">
        <v>11669</v>
      </c>
      <c r="D45" s="43">
        <v>74923</v>
      </c>
      <c r="E45" s="44">
        <f t="shared" si="0"/>
        <v>88662</v>
      </c>
      <c r="F45" s="61">
        <v>3114</v>
      </c>
      <c r="G45" s="45">
        <v>13600</v>
      </c>
      <c r="H45" s="46">
        <f t="shared" si="1"/>
        <v>16714</v>
      </c>
      <c r="I45" s="46">
        <f t="shared" si="2"/>
        <v>16853</v>
      </c>
      <c r="J45" s="46">
        <f t="shared" si="5"/>
        <v>88523</v>
      </c>
      <c r="K45" s="46">
        <f t="shared" si="4"/>
        <v>105376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61">
        <v>21451</v>
      </c>
      <c r="C46" s="62"/>
      <c r="D46" s="43">
        <v>117408</v>
      </c>
      <c r="E46" s="44">
        <f t="shared" si="0"/>
        <v>138859</v>
      </c>
      <c r="F46" s="61">
        <v>5</v>
      </c>
      <c r="G46" s="45">
        <v>444</v>
      </c>
      <c r="H46" s="46">
        <f t="shared" si="1"/>
        <v>449</v>
      </c>
      <c r="I46" s="46">
        <f t="shared" si="2"/>
        <v>21456</v>
      </c>
      <c r="J46" s="46">
        <f t="shared" si="5"/>
        <v>117852</v>
      </c>
      <c r="K46" s="46">
        <f t="shared" si="4"/>
        <v>139308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61"/>
      <c r="C47" s="62"/>
      <c r="D47" s="43">
        <v>0</v>
      </c>
      <c r="E47" s="44">
        <f t="shared" si="0"/>
        <v>0</v>
      </c>
      <c r="F47" s="61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62"/>
      <c r="C48" s="62"/>
      <c r="D48" s="43">
        <v>0</v>
      </c>
      <c r="E48" s="44">
        <f t="shared" si="0"/>
        <v>0</v>
      </c>
      <c r="F48" s="62"/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61">
        <v>26555</v>
      </c>
      <c r="C49" s="61">
        <v>203</v>
      </c>
      <c r="D49" s="43">
        <v>126908</v>
      </c>
      <c r="E49" s="44">
        <f t="shared" si="0"/>
        <v>153666</v>
      </c>
      <c r="F49" s="61">
        <v>706</v>
      </c>
      <c r="G49" s="45">
        <v>2853</v>
      </c>
      <c r="H49" s="46">
        <f t="shared" si="1"/>
        <v>3559</v>
      </c>
      <c r="I49" s="46">
        <f t="shared" si="2"/>
        <v>27464</v>
      </c>
      <c r="J49" s="46">
        <f t="shared" si="5"/>
        <v>129761</v>
      </c>
      <c r="K49" s="46">
        <f t="shared" si="4"/>
        <v>157225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61">
        <v>16</v>
      </c>
      <c r="C50" s="62"/>
      <c r="D50" s="43">
        <v>61</v>
      </c>
      <c r="E50" s="44">
        <f t="shared" si="0"/>
        <v>77</v>
      </c>
      <c r="F50" s="61">
        <v>5</v>
      </c>
      <c r="G50" s="45">
        <v>37</v>
      </c>
      <c r="H50" s="46">
        <f t="shared" si="1"/>
        <v>42</v>
      </c>
      <c r="I50" s="46">
        <f t="shared" si="2"/>
        <v>21</v>
      </c>
      <c r="J50" s="46">
        <f t="shared" si="5"/>
        <v>98</v>
      </c>
      <c r="K50" s="46">
        <f t="shared" si="4"/>
        <v>119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61">
        <v>36690</v>
      </c>
      <c r="C51" s="61">
        <v>5608</v>
      </c>
      <c r="D51" s="43">
        <v>197045</v>
      </c>
      <c r="E51" s="44">
        <f t="shared" si="0"/>
        <v>239343</v>
      </c>
      <c r="F51" s="61">
        <v>3224</v>
      </c>
      <c r="G51" s="45">
        <v>10239</v>
      </c>
      <c r="H51" s="46">
        <f>SUM(F51:G51)</f>
        <v>13463</v>
      </c>
      <c r="I51" s="46">
        <f t="shared" si="2"/>
        <v>45522</v>
      </c>
      <c r="J51" s="46">
        <f t="shared" si="5"/>
        <v>207284</v>
      </c>
      <c r="K51" s="46">
        <f t="shared" si="4"/>
        <v>252806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61"/>
      <c r="C52" s="62"/>
      <c r="D52" s="43">
        <v>0</v>
      </c>
      <c r="E52" s="44">
        <f t="shared" si="0"/>
        <v>0</v>
      </c>
      <c r="F52" s="62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62"/>
      <c r="C53" s="62"/>
      <c r="D53" s="43">
        <v>0</v>
      </c>
      <c r="E53" s="44">
        <f t="shared" si="0"/>
        <v>0</v>
      </c>
      <c r="F53" s="62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62"/>
      <c r="C54" s="62"/>
      <c r="D54" s="43">
        <v>0</v>
      </c>
      <c r="E54" s="44">
        <f t="shared" si="0"/>
        <v>0</v>
      </c>
      <c r="F54" s="62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61">
        <v>52731</v>
      </c>
      <c r="C55" s="61">
        <v>97175</v>
      </c>
      <c r="D55" s="43">
        <v>654106</v>
      </c>
      <c r="E55" s="44">
        <f t="shared" si="0"/>
        <v>804012</v>
      </c>
      <c r="F55" s="61">
        <v>47382</v>
      </c>
      <c r="G55" s="45">
        <v>149501</v>
      </c>
      <c r="H55" s="46">
        <f t="shared" si="1"/>
        <v>196883</v>
      </c>
      <c r="I55" s="46">
        <f t="shared" si="2"/>
        <v>197288</v>
      </c>
      <c r="J55" s="46">
        <f t="shared" si="5"/>
        <v>803607</v>
      </c>
      <c r="K55" s="46">
        <f t="shared" si="4"/>
        <v>1000895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61">
        <v>2743</v>
      </c>
      <c r="C56" s="61">
        <v>2296</v>
      </c>
      <c r="D56" s="43">
        <v>18945</v>
      </c>
      <c r="E56" s="44">
        <f t="shared" si="0"/>
        <v>23984</v>
      </c>
      <c r="F56" s="61">
        <v>276</v>
      </c>
      <c r="G56" s="45">
        <v>1479</v>
      </c>
      <c r="H56" s="46">
        <f t="shared" si="1"/>
        <v>1755</v>
      </c>
      <c r="I56" s="46">
        <f t="shared" si="2"/>
        <v>5315</v>
      </c>
      <c r="J56" s="46">
        <f t="shared" si="5"/>
        <v>20424</v>
      </c>
      <c r="K56" s="46">
        <f t="shared" si="4"/>
        <v>25739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61">
        <v>12446</v>
      </c>
      <c r="C57" s="61">
        <v>54691</v>
      </c>
      <c r="D57" s="43">
        <v>235843</v>
      </c>
      <c r="E57" s="44">
        <f t="shared" si="0"/>
        <v>302980</v>
      </c>
      <c r="F57" s="61">
        <v>107415</v>
      </c>
      <c r="G57" s="45">
        <v>180774</v>
      </c>
      <c r="H57" s="46">
        <f t="shared" si="1"/>
        <v>288189</v>
      </c>
      <c r="I57" s="46">
        <f t="shared" si="2"/>
        <v>174552</v>
      </c>
      <c r="J57" s="46">
        <f t="shared" si="5"/>
        <v>416617</v>
      </c>
      <c r="K57" s="46">
        <f t="shared" si="4"/>
        <v>591169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61">
        <v>329443</v>
      </c>
      <c r="C58" s="61">
        <v>584</v>
      </c>
      <c r="D58" s="43">
        <v>1462536</v>
      </c>
      <c r="E58" s="44">
        <f t="shared" si="0"/>
        <v>1792563</v>
      </c>
      <c r="F58" s="61">
        <v>9214</v>
      </c>
      <c r="G58" s="45">
        <v>16398</v>
      </c>
      <c r="H58" s="46">
        <f t="shared" si="1"/>
        <v>25612</v>
      </c>
      <c r="I58" s="46">
        <f t="shared" si="2"/>
        <v>339241</v>
      </c>
      <c r="J58" s="46">
        <f t="shared" si="5"/>
        <v>1478934</v>
      </c>
      <c r="K58" s="46">
        <f t="shared" si="4"/>
        <v>1818175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61">
        <v>37711</v>
      </c>
      <c r="C59" s="61">
        <v>215217</v>
      </c>
      <c r="D59" s="43">
        <v>1074503</v>
      </c>
      <c r="E59" s="44">
        <f t="shared" si="0"/>
        <v>1327431</v>
      </c>
      <c r="F59" s="61">
        <v>102575</v>
      </c>
      <c r="G59" s="45">
        <v>307063</v>
      </c>
      <c r="H59" s="46">
        <f t="shared" si="1"/>
        <v>409638</v>
      </c>
      <c r="I59" s="46">
        <f t="shared" si="2"/>
        <v>355503</v>
      </c>
      <c r="J59" s="46">
        <f t="shared" si="5"/>
        <v>1381566</v>
      </c>
      <c r="K59" s="46">
        <f t="shared" si="4"/>
        <v>1737069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62"/>
      <c r="C60" s="62"/>
      <c r="D60" s="43">
        <v>0</v>
      </c>
      <c r="E60" s="44">
        <f t="shared" si="0"/>
        <v>0</v>
      </c>
      <c r="F60" s="62"/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61">
        <v>1006</v>
      </c>
      <c r="C61" s="61">
        <v>52</v>
      </c>
      <c r="D61" s="43">
        <v>4586</v>
      </c>
      <c r="E61" s="44">
        <f t="shared" si="0"/>
        <v>5644</v>
      </c>
      <c r="F61" s="61">
        <v>117</v>
      </c>
      <c r="G61" s="45">
        <v>509</v>
      </c>
      <c r="H61" s="46">
        <f t="shared" si="1"/>
        <v>626</v>
      </c>
      <c r="I61" s="46">
        <f t="shared" si="2"/>
        <v>1175</v>
      </c>
      <c r="J61" s="46">
        <f t="shared" si="5"/>
        <v>5095</v>
      </c>
      <c r="K61" s="46">
        <f t="shared" si="4"/>
        <v>6270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61">
        <v>26728</v>
      </c>
      <c r="C62" s="61">
        <v>9</v>
      </c>
      <c r="D62" s="43">
        <v>113913</v>
      </c>
      <c r="E62" s="44">
        <f t="shared" si="0"/>
        <v>140650</v>
      </c>
      <c r="F62" s="61">
        <v>1503</v>
      </c>
      <c r="G62" s="45">
        <v>1507</v>
      </c>
      <c r="H62" s="46">
        <f t="shared" si="1"/>
        <v>3010</v>
      </c>
      <c r="I62" s="46">
        <f t="shared" si="2"/>
        <v>28240</v>
      </c>
      <c r="J62" s="46">
        <f t="shared" si="5"/>
        <v>115420</v>
      </c>
      <c r="K62" s="46">
        <f t="shared" si="4"/>
        <v>143660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61">
        <v>413</v>
      </c>
      <c r="C63" s="61">
        <v>116</v>
      </c>
      <c r="D63" s="43">
        <v>1658</v>
      </c>
      <c r="E63" s="44">
        <f t="shared" si="0"/>
        <v>2187</v>
      </c>
      <c r="F63" s="61">
        <v>396</v>
      </c>
      <c r="G63" s="45">
        <v>282</v>
      </c>
      <c r="H63" s="46">
        <f t="shared" si="1"/>
        <v>678</v>
      </c>
      <c r="I63" s="46">
        <f t="shared" si="2"/>
        <v>925</v>
      </c>
      <c r="J63" s="46">
        <f t="shared" si="5"/>
        <v>1940</v>
      </c>
      <c r="K63" s="46">
        <f t="shared" si="4"/>
        <v>2865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61">
        <v>6133</v>
      </c>
      <c r="C64" s="61">
        <v>18</v>
      </c>
      <c r="D64" s="43">
        <v>25455</v>
      </c>
      <c r="E64" s="44">
        <f t="shared" si="0"/>
        <v>31606</v>
      </c>
      <c r="F64" s="61">
        <v>109</v>
      </c>
      <c r="G64" s="45">
        <v>234</v>
      </c>
      <c r="H64" s="46">
        <f t="shared" si="1"/>
        <v>343</v>
      </c>
      <c r="I64" s="46">
        <f t="shared" si="2"/>
        <v>6260</v>
      </c>
      <c r="J64" s="46">
        <f t="shared" si="5"/>
        <v>25689</v>
      </c>
      <c r="K64" s="46">
        <f t="shared" si="4"/>
        <v>31949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61">
        <v>4542</v>
      </c>
      <c r="C65" s="61">
        <v>840</v>
      </c>
      <c r="D65" s="43">
        <v>12863</v>
      </c>
      <c r="E65" s="44">
        <f t="shared" si="0"/>
        <v>18245</v>
      </c>
      <c r="F65" s="61">
        <v>3758</v>
      </c>
      <c r="G65" s="45">
        <v>5179</v>
      </c>
      <c r="H65" s="46">
        <f t="shared" si="1"/>
        <v>8937</v>
      </c>
      <c r="I65" s="46">
        <f t="shared" si="2"/>
        <v>9140</v>
      </c>
      <c r="J65" s="46">
        <f t="shared" si="5"/>
        <v>18042</v>
      </c>
      <c r="K65" s="46">
        <f t="shared" si="4"/>
        <v>27182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61">
        <v>12741</v>
      </c>
      <c r="C66" s="61">
        <v>1210</v>
      </c>
      <c r="D66" s="43">
        <v>56180</v>
      </c>
      <c r="E66" s="44">
        <f t="shared" si="0"/>
        <v>70131</v>
      </c>
      <c r="F66" s="61">
        <v>2031</v>
      </c>
      <c r="G66" s="45">
        <v>9523</v>
      </c>
      <c r="H66" s="46">
        <f t="shared" si="1"/>
        <v>11554</v>
      </c>
      <c r="I66" s="46">
        <f t="shared" si="2"/>
        <v>15982</v>
      </c>
      <c r="J66" s="46">
        <f t="shared" si="5"/>
        <v>65703</v>
      </c>
      <c r="K66" s="46">
        <f t="shared" si="4"/>
        <v>81685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61">
        <v>1207</v>
      </c>
      <c r="C67" s="61">
        <v>327</v>
      </c>
      <c r="D67" s="43">
        <v>6186</v>
      </c>
      <c r="E67" s="44">
        <f t="shared" si="0"/>
        <v>7720</v>
      </c>
      <c r="F67" s="61">
        <v>392</v>
      </c>
      <c r="G67" s="45">
        <v>1249</v>
      </c>
      <c r="H67" s="46">
        <f t="shared" si="1"/>
        <v>1641</v>
      </c>
      <c r="I67" s="46">
        <f t="shared" si="2"/>
        <v>1926</v>
      </c>
      <c r="J67" s="46">
        <f t="shared" si="5"/>
        <v>7435</v>
      </c>
      <c r="K67" s="46">
        <f t="shared" si="4"/>
        <v>9361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62"/>
      <c r="C68" s="62"/>
      <c r="D68" s="43">
        <v>0</v>
      </c>
      <c r="E68" s="44">
        <f t="shared" si="0"/>
        <v>0</v>
      </c>
      <c r="F68" s="62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61">
        <v>26333</v>
      </c>
      <c r="C69" s="61">
        <v>6451</v>
      </c>
      <c r="D69" s="43">
        <v>107616</v>
      </c>
      <c r="E69" s="44">
        <f t="shared" si="0"/>
        <v>140400</v>
      </c>
      <c r="F69" s="61">
        <v>15004</v>
      </c>
      <c r="G69" s="45">
        <v>43074</v>
      </c>
      <c r="H69" s="46">
        <f t="shared" si="1"/>
        <v>58078</v>
      </c>
      <c r="I69" s="46">
        <f t="shared" si="2"/>
        <v>47788</v>
      </c>
      <c r="J69" s="46">
        <f t="shared" si="5"/>
        <v>150690</v>
      </c>
      <c r="K69" s="46">
        <f t="shared" si="4"/>
        <v>198478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61">
        <v>160</v>
      </c>
      <c r="C70" s="61">
        <v>61</v>
      </c>
      <c r="D70" s="43">
        <v>951</v>
      </c>
      <c r="E70" s="44">
        <f t="shared" si="0"/>
        <v>1172</v>
      </c>
      <c r="F70" s="61">
        <v>13</v>
      </c>
      <c r="G70" s="45">
        <v>46</v>
      </c>
      <c r="H70" s="46">
        <f t="shared" si="1"/>
        <v>59</v>
      </c>
      <c r="I70" s="46">
        <f t="shared" si="2"/>
        <v>234</v>
      </c>
      <c r="J70" s="46">
        <f t="shared" si="5"/>
        <v>997</v>
      </c>
      <c r="K70" s="46">
        <f t="shared" si="4"/>
        <v>1231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61">
        <v>10806</v>
      </c>
      <c r="C71" s="61">
        <v>1979</v>
      </c>
      <c r="D71" s="43">
        <v>68043</v>
      </c>
      <c r="E71" s="44">
        <f t="shared" si="0"/>
        <v>80828</v>
      </c>
      <c r="F71" s="61">
        <v>6668</v>
      </c>
      <c r="G71" s="45">
        <v>13149</v>
      </c>
      <c r="H71" s="46">
        <f t="shared" si="1"/>
        <v>19817</v>
      </c>
      <c r="I71" s="46">
        <f t="shared" si="2"/>
        <v>19453</v>
      </c>
      <c r="J71" s="46">
        <f t="shared" si="5"/>
        <v>81192</v>
      </c>
      <c r="K71" s="46">
        <f t="shared" si="4"/>
        <v>100645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61">
        <v>11953</v>
      </c>
      <c r="C72" s="61">
        <v>152</v>
      </c>
      <c r="D72" s="43">
        <v>42688</v>
      </c>
      <c r="E72" s="44">
        <f t="shared" si="0"/>
        <v>54793</v>
      </c>
      <c r="F72" s="61">
        <v>1528</v>
      </c>
      <c r="G72" s="45">
        <v>18426</v>
      </c>
      <c r="H72" s="46">
        <f t="shared" si="1"/>
        <v>19954</v>
      </c>
      <c r="I72" s="46">
        <f t="shared" si="2"/>
        <v>13633</v>
      </c>
      <c r="J72" s="46">
        <f t="shared" si="5"/>
        <v>61114</v>
      </c>
      <c r="K72" s="46">
        <f t="shared" si="4"/>
        <v>74747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62"/>
      <c r="C73" s="61">
        <v>5</v>
      </c>
      <c r="D73" s="43">
        <v>84</v>
      </c>
      <c r="E73" s="44">
        <f t="shared" si="0"/>
        <v>89</v>
      </c>
      <c r="F73" s="62"/>
      <c r="G73" s="45">
        <v>157</v>
      </c>
      <c r="H73" s="46">
        <f t="shared" si="1"/>
        <v>157</v>
      </c>
      <c r="I73" s="46">
        <f t="shared" si="2"/>
        <v>5</v>
      </c>
      <c r="J73" s="46">
        <f t="shared" si="5"/>
        <v>241</v>
      </c>
      <c r="K73" s="46">
        <f t="shared" si="4"/>
        <v>246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61">
        <v>37215</v>
      </c>
      <c r="C74" s="61">
        <v>3709</v>
      </c>
      <c r="D74" s="43">
        <v>104667</v>
      </c>
      <c r="E74" s="44">
        <f t="shared" si="0"/>
        <v>145591</v>
      </c>
      <c r="F74" s="61">
        <v>3776</v>
      </c>
      <c r="G74" s="45">
        <v>10296</v>
      </c>
      <c r="H74" s="46">
        <f t="shared" si="1"/>
        <v>14072</v>
      </c>
      <c r="I74" s="46">
        <f t="shared" si="2"/>
        <v>44700</v>
      </c>
      <c r="J74" s="46">
        <f t="shared" si="5"/>
        <v>114963</v>
      </c>
      <c r="K74" s="46">
        <f t="shared" si="4"/>
        <v>159663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62"/>
      <c r="C75" s="62"/>
      <c r="D75" s="43">
        <v>0</v>
      </c>
      <c r="E75" s="44">
        <f t="shared" si="0"/>
        <v>0</v>
      </c>
      <c r="F75" s="62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61">
        <v>144336</v>
      </c>
      <c r="C76" s="61">
        <v>236</v>
      </c>
      <c r="D76" s="43">
        <v>290139</v>
      </c>
      <c r="E76" s="44">
        <f t="shared" si="0"/>
        <v>434711</v>
      </c>
      <c r="F76" s="61">
        <v>11964</v>
      </c>
      <c r="G76" s="45">
        <v>64714</v>
      </c>
      <c r="H76" s="46">
        <f t="shared" si="1"/>
        <v>76678</v>
      </c>
      <c r="I76" s="46">
        <f t="shared" si="2"/>
        <v>156536</v>
      </c>
      <c r="J76" s="46">
        <f t="shared" si="5"/>
        <v>354853</v>
      </c>
      <c r="K76" s="46">
        <f t="shared" si="4"/>
        <v>511389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61">
        <v>203</v>
      </c>
      <c r="C77" s="61">
        <v>84</v>
      </c>
      <c r="D77" s="43">
        <v>941</v>
      </c>
      <c r="E77" s="44">
        <f t="shared" si="0"/>
        <v>1228</v>
      </c>
      <c r="F77" s="61">
        <v>9</v>
      </c>
      <c r="G77" s="45">
        <v>96</v>
      </c>
      <c r="H77" s="46">
        <f t="shared" si="1"/>
        <v>105</v>
      </c>
      <c r="I77" s="46">
        <f t="shared" si="2"/>
        <v>296</v>
      </c>
      <c r="J77" s="46">
        <f t="shared" si="5"/>
        <v>1037</v>
      </c>
      <c r="K77" s="46">
        <f t="shared" si="4"/>
        <v>1333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62"/>
      <c r="C78" s="62"/>
      <c r="D78" s="43">
        <v>0</v>
      </c>
      <c r="E78" s="44">
        <f t="shared" si="0"/>
        <v>0</v>
      </c>
      <c r="F78" s="62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61">
        <v>332</v>
      </c>
      <c r="C79" s="62"/>
      <c r="D79" s="43">
        <v>900</v>
      </c>
      <c r="E79" s="44">
        <f t="shared" si="0"/>
        <v>1232</v>
      </c>
      <c r="F79" s="61">
        <v>48</v>
      </c>
      <c r="G79" s="45">
        <v>268</v>
      </c>
      <c r="H79" s="46">
        <f t="shared" si="1"/>
        <v>316</v>
      </c>
      <c r="I79" s="46">
        <f t="shared" si="2"/>
        <v>380</v>
      </c>
      <c r="J79" s="46">
        <f t="shared" si="5"/>
        <v>1168</v>
      </c>
      <c r="K79" s="46">
        <f t="shared" si="4"/>
        <v>1548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62"/>
      <c r="C80" s="61">
        <v>29</v>
      </c>
      <c r="D80" s="43">
        <v>247</v>
      </c>
      <c r="E80" s="44">
        <f t="shared" si="0"/>
        <v>276</v>
      </c>
      <c r="F80" s="61">
        <v>54</v>
      </c>
      <c r="G80" s="45">
        <v>198</v>
      </c>
      <c r="H80" s="46">
        <f t="shared" si="1"/>
        <v>252</v>
      </c>
      <c r="I80" s="46">
        <f t="shared" si="2"/>
        <v>83</v>
      </c>
      <c r="J80" s="46">
        <f t="shared" si="5"/>
        <v>445</v>
      </c>
      <c r="K80" s="46">
        <f t="shared" si="4"/>
        <v>528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62"/>
      <c r="C81" s="62"/>
      <c r="D81" s="43">
        <v>0</v>
      </c>
      <c r="E81" s="44">
        <f t="shared" si="0"/>
        <v>0</v>
      </c>
      <c r="F81" s="62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61">
        <v>216</v>
      </c>
      <c r="C82" s="62"/>
      <c r="D82" s="43">
        <v>598</v>
      </c>
      <c r="E82" s="44">
        <f t="shared" si="0"/>
        <v>814</v>
      </c>
      <c r="F82" s="61">
        <v>19</v>
      </c>
      <c r="G82" s="45">
        <v>79</v>
      </c>
      <c r="H82" s="46">
        <f t="shared" si="1"/>
        <v>98</v>
      </c>
      <c r="I82" s="46">
        <f t="shared" si="2"/>
        <v>235</v>
      </c>
      <c r="J82" s="46">
        <f t="shared" si="5"/>
        <v>677</v>
      </c>
      <c r="K82" s="46">
        <f t="shared" si="4"/>
        <v>912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61">
        <v>5504</v>
      </c>
      <c r="C83" s="61">
        <v>65</v>
      </c>
      <c r="D83" s="43">
        <v>34338</v>
      </c>
      <c r="E83" s="44">
        <f t="shared" si="0"/>
        <v>39907</v>
      </c>
      <c r="F83" s="61">
        <v>47</v>
      </c>
      <c r="G83" s="45">
        <v>114</v>
      </c>
      <c r="H83" s="46">
        <f t="shared" si="1"/>
        <v>161</v>
      </c>
      <c r="I83" s="46">
        <f t="shared" si="2"/>
        <v>5616</v>
      </c>
      <c r="J83" s="46">
        <f t="shared" si="5"/>
        <v>34452</v>
      </c>
      <c r="K83" s="46">
        <f t="shared" si="4"/>
        <v>40068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62"/>
      <c r="C84" s="61"/>
      <c r="D84" s="43">
        <v>0</v>
      </c>
      <c r="E84" s="44">
        <f t="shared" si="0"/>
        <v>0</v>
      </c>
      <c r="F84" s="61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62"/>
      <c r="C85" s="62"/>
      <c r="D85" s="43">
        <v>0</v>
      </c>
      <c r="E85" s="44">
        <f t="shared" si="0"/>
        <v>0</v>
      </c>
      <c r="F85" s="62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62"/>
      <c r="C86" s="62"/>
      <c r="D86" s="43">
        <v>0</v>
      </c>
      <c r="E86" s="44">
        <f t="shared" si="0"/>
        <v>0</v>
      </c>
      <c r="F86" s="62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62"/>
      <c r="C87" s="62"/>
      <c r="D87" s="43">
        <v>0</v>
      </c>
      <c r="E87" s="44">
        <f t="shared" si="0"/>
        <v>0</v>
      </c>
      <c r="F87" s="61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61">
        <v>305</v>
      </c>
      <c r="C88" s="61">
        <v>35</v>
      </c>
      <c r="D88" s="43">
        <v>1367</v>
      </c>
      <c r="E88" s="44">
        <f t="shared" si="0"/>
        <v>1707</v>
      </c>
      <c r="F88" s="61">
        <v>82</v>
      </c>
      <c r="G88" s="45">
        <v>302</v>
      </c>
      <c r="H88" s="46">
        <f t="shared" si="1"/>
        <v>384</v>
      </c>
      <c r="I88" s="46">
        <f t="shared" si="2"/>
        <v>422</v>
      </c>
      <c r="J88" s="46">
        <f aca="true" t="shared" si="6" ref="J88:J120">SUM(D88+G88)</f>
        <v>1669</v>
      </c>
      <c r="K88" s="46">
        <f t="shared" si="4"/>
        <v>2091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61">
        <v>5477</v>
      </c>
      <c r="C89" s="61">
        <v>3</v>
      </c>
      <c r="D89" s="43">
        <v>18934</v>
      </c>
      <c r="E89" s="44">
        <f t="shared" si="0"/>
        <v>24414</v>
      </c>
      <c r="F89" s="61">
        <v>125</v>
      </c>
      <c r="G89" s="45">
        <v>435</v>
      </c>
      <c r="H89" s="46">
        <f t="shared" si="1"/>
        <v>560</v>
      </c>
      <c r="I89" s="46">
        <f t="shared" si="2"/>
        <v>5605</v>
      </c>
      <c r="J89" s="46">
        <f t="shared" si="6"/>
        <v>19369</v>
      </c>
      <c r="K89" s="46">
        <f t="shared" si="4"/>
        <v>24974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61">
        <v>452</v>
      </c>
      <c r="C90" s="61">
        <v>69</v>
      </c>
      <c r="D90" s="43">
        <v>3043</v>
      </c>
      <c r="E90" s="44">
        <f aca="true" t="shared" si="7" ref="E90:E120">SUM(B90:D90)</f>
        <v>3564</v>
      </c>
      <c r="F90" s="61">
        <v>14</v>
      </c>
      <c r="G90" s="45">
        <v>299</v>
      </c>
      <c r="H90" s="46">
        <f aca="true" t="shared" si="8" ref="H90:H120">SUM(F90:G90)</f>
        <v>313</v>
      </c>
      <c r="I90" s="46">
        <f aca="true" t="shared" si="9" ref="I90:I120">SUM(B90+C90+F90)</f>
        <v>535</v>
      </c>
      <c r="J90" s="46">
        <f t="shared" si="6"/>
        <v>3342</v>
      </c>
      <c r="K90" s="46">
        <f aca="true" t="shared" si="10" ref="K90:K120">SUM(I90:J90)</f>
        <v>3877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61">
        <v>34674</v>
      </c>
      <c r="C91" s="61">
        <v>15516</v>
      </c>
      <c r="D91" s="43">
        <v>191271</v>
      </c>
      <c r="E91" s="44">
        <f t="shared" si="7"/>
        <v>241461</v>
      </c>
      <c r="F91" s="61">
        <v>4390</v>
      </c>
      <c r="G91" s="45">
        <v>26477</v>
      </c>
      <c r="H91" s="46">
        <f t="shared" si="8"/>
        <v>30867</v>
      </c>
      <c r="I91" s="46">
        <f t="shared" si="9"/>
        <v>54580</v>
      </c>
      <c r="J91" s="46">
        <f t="shared" si="6"/>
        <v>217748</v>
      </c>
      <c r="K91" s="46">
        <f t="shared" si="10"/>
        <v>272328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61">
        <v>20973</v>
      </c>
      <c r="C92" s="62"/>
      <c r="D92" s="43">
        <v>48010</v>
      </c>
      <c r="E92" s="44">
        <f t="shared" si="7"/>
        <v>68983</v>
      </c>
      <c r="F92" s="61">
        <v>1189</v>
      </c>
      <c r="G92" s="45">
        <v>1840</v>
      </c>
      <c r="H92" s="46">
        <f t="shared" si="8"/>
        <v>3029</v>
      </c>
      <c r="I92" s="46">
        <f t="shared" si="9"/>
        <v>22162</v>
      </c>
      <c r="J92" s="46">
        <f t="shared" si="6"/>
        <v>49850</v>
      </c>
      <c r="K92" s="46">
        <f t="shared" si="10"/>
        <v>72012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61">
        <v>44637</v>
      </c>
      <c r="C93" s="62"/>
      <c r="D93" s="43">
        <v>108819</v>
      </c>
      <c r="E93" s="44">
        <f t="shared" si="7"/>
        <v>153456</v>
      </c>
      <c r="F93" s="61">
        <v>2683</v>
      </c>
      <c r="G93" s="45">
        <v>2790</v>
      </c>
      <c r="H93" s="46">
        <f t="shared" si="8"/>
        <v>5473</v>
      </c>
      <c r="I93" s="46">
        <f t="shared" si="9"/>
        <v>47320</v>
      </c>
      <c r="J93" s="46">
        <f t="shared" si="6"/>
        <v>111609</v>
      </c>
      <c r="K93" s="46">
        <f>SUM(I93:J93)</f>
        <v>158929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61">
        <v>22496</v>
      </c>
      <c r="C94" s="61">
        <v>180</v>
      </c>
      <c r="D94" s="43">
        <v>207221</v>
      </c>
      <c r="E94" s="44">
        <f t="shared" si="7"/>
        <v>229897</v>
      </c>
      <c r="F94" s="61">
        <v>878</v>
      </c>
      <c r="G94" s="45">
        <v>4455</v>
      </c>
      <c r="H94" s="46">
        <f t="shared" si="8"/>
        <v>5333</v>
      </c>
      <c r="I94" s="46">
        <f t="shared" si="9"/>
        <v>23554</v>
      </c>
      <c r="J94" s="46">
        <f t="shared" si="6"/>
        <v>211676</v>
      </c>
      <c r="K94" s="46">
        <f t="shared" si="10"/>
        <v>235230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61">
        <v>56</v>
      </c>
      <c r="C95" s="61">
        <v>99</v>
      </c>
      <c r="D95" s="43">
        <v>654</v>
      </c>
      <c r="E95" s="44">
        <f t="shared" si="7"/>
        <v>809</v>
      </c>
      <c r="F95" s="61">
        <v>60</v>
      </c>
      <c r="G95" s="45">
        <v>180</v>
      </c>
      <c r="H95" s="46">
        <f t="shared" si="8"/>
        <v>240</v>
      </c>
      <c r="I95" s="46">
        <f t="shared" si="9"/>
        <v>215</v>
      </c>
      <c r="J95" s="46">
        <f t="shared" si="6"/>
        <v>834</v>
      </c>
      <c r="K95" s="46">
        <f t="shared" si="10"/>
        <v>1049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61">
        <v>41164</v>
      </c>
      <c r="C96" s="62"/>
      <c r="D96" s="43">
        <v>250502</v>
      </c>
      <c r="E96" s="44">
        <f t="shared" si="7"/>
        <v>291666</v>
      </c>
      <c r="F96" s="61">
        <v>230</v>
      </c>
      <c r="G96" s="45">
        <v>5142</v>
      </c>
      <c r="H96" s="46">
        <f t="shared" si="8"/>
        <v>5372</v>
      </c>
      <c r="I96" s="46">
        <f t="shared" si="9"/>
        <v>41394</v>
      </c>
      <c r="J96" s="46">
        <f t="shared" si="6"/>
        <v>255644</v>
      </c>
      <c r="K96" s="46">
        <f t="shared" si="10"/>
        <v>297038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61">
        <v>272</v>
      </c>
      <c r="C97" s="62"/>
      <c r="D97" s="43">
        <v>1626</v>
      </c>
      <c r="E97" s="44">
        <f t="shared" si="7"/>
        <v>1898</v>
      </c>
      <c r="F97" s="61">
        <v>20</v>
      </c>
      <c r="G97" s="45">
        <v>70</v>
      </c>
      <c r="H97" s="46">
        <f t="shared" si="8"/>
        <v>90</v>
      </c>
      <c r="I97" s="46">
        <f t="shared" si="9"/>
        <v>292</v>
      </c>
      <c r="J97" s="46">
        <f t="shared" si="6"/>
        <v>1696</v>
      </c>
      <c r="K97" s="46">
        <f t="shared" si="10"/>
        <v>1988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61">
        <v>6793</v>
      </c>
      <c r="C98" s="61">
        <v>292</v>
      </c>
      <c r="D98" s="43">
        <v>22159</v>
      </c>
      <c r="E98" s="44">
        <f t="shared" si="7"/>
        <v>29244</v>
      </c>
      <c r="F98" s="61">
        <v>57</v>
      </c>
      <c r="G98" s="45">
        <v>1630</v>
      </c>
      <c r="H98" s="46">
        <f t="shared" si="8"/>
        <v>1687</v>
      </c>
      <c r="I98" s="46">
        <f t="shared" si="9"/>
        <v>7142</v>
      </c>
      <c r="J98" s="46">
        <f t="shared" si="6"/>
        <v>23789</v>
      </c>
      <c r="K98" s="46">
        <f t="shared" si="10"/>
        <v>30931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61">
        <v>986</v>
      </c>
      <c r="C99" s="61">
        <v>14</v>
      </c>
      <c r="D99" s="43">
        <v>7082</v>
      </c>
      <c r="E99" s="44">
        <f t="shared" si="7"/>
        <v>8082</v>
      </c>
      <c r="F99" s="61">
        <v>56</v>
      </c>
      <c r="G99" s="45">
        <v>815</v>
      </c>
      <c r="H99" s="46">
        <f t="shared" si="8"/>
        <v>871</v>
      </c>
      <c r="I99" s="46">
        <f t="shared" si="9"/>
        <v>1056</v>
      </c>
      <c r="J99" s="46">
        <f t="shared" si="6"/>
        <v>7897</v>
      </c>
      <c r="K99" s="46">
        <f t="shared" si="10"/>
        <v>8953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61"/>
      <c r="C100" s="62"/>
      <c r="D100" s="43">
        <v>0</v>
      </c>
      <c r="E100" s="44">
        <f t="shared" si="7"/>
        <v>0</v>
      </c>
      <c r="F100" s="61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62"/>
      <c r="C101" s="62"/>
      <c r="D101" s="43">
        <v>0</v>
      </c>
      <c r="E101" s="44">
        <f t="shared" si="7"/>
        <v>0</v>
      </c>
      <c r="F101" s="62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61"/>
      <c r="C102" s="62"/>
      <c r="D102" s="43">
        <v>0</v>
      </c>
      <c r="E102" s="44">
        <f t="shared" si="7"/>
        <v>0</v>
      </c>
      <c r="F102" s="62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61"/>
      <c r="C103" s="62"/>
      <c r="D103" s="43">
        <v>0</v>
      </c>
      <c r="E103" s="44">
        <f t="shared" si="7"/>
        <v>0</v>
      </c>
      <c r="F103" s="62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61">
        <v>3223</v>
      </c>
      <c r="C104" s="61">
        <v>24</v>
      </c>
      <c r="D104" s="43">
        <v>4846</v>
      </c>
      <c r="E104" s="44">
        <f t="shared" si="7"/>
        <v>8093</v>
      </c>
      <c r="F104" s="61">
        <v>46</v>
      </c>
      <c r="G104" s="45">
        <v>168</v>
      </c>
      <c r="H104" s="46">
        <f t="shared" si="8"/>
        <v>214</v>
      </c>
      <c r="I104" s="46">
        <f t="shared" si="9"/>
        <v>3293</v>
      </c>
      <c r="J104" s="46">
        <f t="shared" si="6"/>
        <v>5014</v>
      </c>
      <c r="K104" s="46">
        <f t="shared" si="10"/>
        <v>8307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62"/>
      <c r="C105" s="62"/>
      <c r="D105" s="43">
        <v>0</v>
      </c>
      <c r="E105" s="44">
        <f t="shared" si="7"/>
        <v>0</v>
      </c>
      <c r="F105" s="62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61">
        <v>10337</v>
      </c>
      <c r="C106" s="61">
        <v>7368</v>
      </c>
      <c r="D106" s="43">
        <v>72092</v>
      </c>
      <c r="E106" s="44">
        <f t="shared" si="7"/>
        <v>89797</v>
      </c>
      <c r="F106" s="61">
        <v>5440</v>
      </c>
      <c r="G106" s="45">
        <v>17626</v>
      </c>
      <c r="H106" s="46">
        <f t="shared" si="8"/>
        <v>23066</v>
      </c>
      <c r="I106" s="46">
        <f t="shared" si="9"/>
        <v>23145</v>
      </c>
      <c r="J106" s="46">
        <f t="shared" si="6"/>
        <v>89718</v>
      </c>
      <c r="K106" s="46">
        <f t="shared" si="10"/>
        <v>112863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61">
        <v>1474</v>
      </c>
      <c r="C107" s="61">
        <v>864</v>
      </c>
      <c r="D107" s="43">
        <v>9151</v>
      </c>
      <c r="E107" s="44">
        <f t="shared" si="7"/>
        <v>11489</v>
      </c>
      <c r="F107" s="61">
        <v>1928</v>
      </c>
      <c r="G107" s="45">
        <v>4193</v>
      </c>
      <c r="H107" s="46">
        <f t="shared" si="8"/>
        <v>6121</v>
      </c>
      <c r="I107" s="46">
        <f t="shared" si="9"/>
        <v>4266</v>
      </c>
      <c r="J107" s="46">
        <f t="shared" si="6"/>
        <v>13344</v>
      </c>
      <c r="K107" s="46">
        <f t="shared" si="10"/>
        <v>17610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61">
        <v>31597</v>
      </c>
      <c r="C108" s="61">
        <v>16546</v>
      </c>
      <c r="D108" s="43">
        <v>228514</v>
      </c>
      <c r="E108" s="44">
        <f t="shared" si="7"/>
        <v>276657</v>
      </c>
      <c r="F108" s="61">
        <v>2094</v>
      </c>
      <c r="G108" s="45">
        <v>9235</v>
      </c>
      <c r="H108" s="46">
        <f t="shared" si="8"/>
        <v>11329</v>
      </c>
      <c r="I108" s="46">
        <f t="shared" si="9"/>
        <v>50237</v>
      </c>
      <c r="J108" s="46">
        <f t="shared" si="6"/>
        <v>237749</v>
      </c>
      <c r="K108" s="46">
        <f t="shared" si="10"/>
        <v>287986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61">
        <v>79885</v>
      </c>
      <c r="C109" s="61">
        <v>10582</v>
      </c>
      <c r="D109" s="43">
        <v>513424</v>
      </c>
      <c r="E109" s="44">
        <f t="shared" si="7"/>
        <v>603891</v>
      </c>
      <c r="F109" s="61">
        <v>6085</v>
      </c>
      <c r="G109" s="45">
        <v>37128</v>
      </c>
      <c r="H109" s="46">
        <f t="shared" si="8"/>
        <v>43213</v>
      </c>
      <c r="I109" s="46">
        <f t="shared" si="9"/>
        <v>96552</v>
      </c>
      <c r="J109" s="46">
        <f t="shared" si="6"/>
        <v>550552</v>
      </c>
      <c r="K109" s="46">
        <f t="shared" si="10"/>
        <v>647104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61">
        <v>587</v>
      </c>
      <c r="C110" s="61">
        <v>614</v>
      </c>
      <c r="D110" s="43">
        <v>9817</v>
      </c>
      <c r="E110" s="44">
        <f t="shared" si="7"/>
        <v>11018</v>
      </c>
      <c r="F110" s="61">
        <v>363</v>
      </c>
      <c r="G110" s="45">
        <v>926</v>
      </c>
      <c r="H110" s="46">
        <f t="shared" si="8"/>
        <v>1289</v>
      </c>
      <c r="I110" s="46">
        <f t="shared" si="9"/>
        <v>1564</v>
      </c>
      <c r="J110" s="46">
        <f t="shared" si="6"/>
        <v>10743</v>
      </c>
      <c r="K110" s="46">
        <f t="shared" si="10"/>
        <v>12307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61">
        <v>417</v>
      </c>
      <c r="C111" s="61">
        <v>168</v>
      </c>
      <c r="D111" s="43">
        <v>1380</v>
      </c>
      <c r="E111" s="44">
        <f t="shared" si="7"/>
        <v>1965</v>
      </c>
      <c r="F111" s="61">
        <v>174</v>
      </c>
      <c r="G111" s="45">
        <v>2247</v>
      </c>
      <c r="H111" s="46">
        <f t="shared" si="8"/>
        <v>2421</v>
      </c>
      <c r="I111" s="46">
        <f t="shared" si="9"/>
        <v>759</v>
      </c>
      <c r="J111" s="46">
        <f t="shared" si="6"/>
        <v>3627</v>
      </c>
      <c r="K111" s="46">
        <f t="shared" si="10"/>
        <v>4386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62"/>
      <c r="C112" s="62"/>
      <c r="D112" s="43">
        <v>0</v>
      </c>
      <c r="E112" s="44">
        <f t="shared" si="7"/>
        <v>0</v>
      </c>
      <c r="F112" s="62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62"/>
      <c r="C113" s="62"/>
      <c r="D113" s="43">
        <v>0</v>
      </c>
      <c r="E113" s="44">
        <f t="shared" si="7"/>
        <v>0</v>
      </c>
      <c r="F113" s="62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61">
        <v>26914</v>
      </c>
      <c r="C114" s="61">
        <v>22</v>
      </c>
      <c r="D114" s="43">
        <v>92342</v>
      </c>
      <c r="E114" s="44">
        <f t="shared" si="7"/>
        <v>119278</v>
      </c>
      <c r="F114" s="61">
        <v>50</v>
      </c>
      <c r="G114" s="45">
        <v>268</v>
      </c>
      <c r="H114" s="46">
        <f t="shared" si="8"/>
        <v>318</v>
      </c>
      <c r="I114" s="46">
        <f t="shared" si="9"/>
        <v>26986</v>
      </c>
      <c r="J114" s="46">
        <f t="shared" si="6"/>
        <v>92610</v>
      </c>
      <c r="K114" s="46">
        <f t="shared" si="10"/>
        <v>119596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62"/>
      <c r="C115" s="62"/>
      <c r="D115" s="43">
        <v>0</v>
      </c>
      <c r="E115" s="44">
        <f t="shared" si="7"/>
        <v>0</v>
      </c>
      <c r="F115" s="62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61"/>
      <c r="C116" s="62"/>
      <c r="D116" s="43">
        <v>0</v>
      </c>
      <c r="E116" s="44">
        <f t="shared" si="7"/>
        <v>0</v>
      </c>
      <c r="F116" s="62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62"/>
      <c r="C117" s="62"/>
      <c r="D117" s="43">
        <v>0</v>
      </c>
      <c r="E117" s="44">
        <f t="shared" si="7"/>
        <v>0</v>
      </c>
      <c r="F117" s="61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62"/>
      <c r="C118" s="62"/>
      <c r="D118" s="43">
        <v>0</v>
      </c>
      <c r="E118" s="44">
        <f t="shared" si="7"/>
        <v>0</v>
      </c>
      <c r="F118" s="61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62"/>
      <c r="C119" s="62"/>
      <c r="D119" s="43">
        <v>0</v>
      </c>
      <c r="E119" s="44">
        <f t="shared" si="7"/>
        <v>0</v>
      </c>
      <c r="F119" s="62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61"/>
      <c r="C120" s="62"/>
      <c r="D120" s="43">
        <v>0</v>
      </c>
      <c r="E120" s="44">
        <f t="shared" si="7"/>
        <v>0</v>
      </c>
      <c r="F120" s="61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2967913</v>
      </c>
      <c r="C123" s="46">
        <f>SUM(C25:C122)</f>
        <v>698326</v>
      </c>
      <c r="D123" s="46">
        <f>SUM(D25:D120)</f>
        <v>10211261</v>
      </c>
      <c r="E123" s="46">
        <f>SUM(E25:E120)</f>
        <v>13877500</v>
      </c>
      <c r="F123" s="48">
        <f>SUM(F25:F120)</f>
        <v>673697</v>
      </c>
      <c r="G123" s="46">
        <f>SUM(G25:G120)</f>
        <v>1645064</v>
      </c>
      <c r="H123" s="46">
        <f>F123+G123</f>
        <v>2318761</v>
      </c>
      <c r="I123" s="46">
        <f>SUM(I25:I120)</f>
        <v>4339936</v>
      </c>
      <c r="J123" s="46">
        <f>D123+G123</f>
        <v>11856325</v>
      </c>
      <c r="K123" s="46">
        <f>E123+H123</f>
        <v>16196261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2015-03-09T14:35:28Z</cp:lastPrinted>
  <dcterms:created xsi:type="dcterms:W3CDTF">2014-10-01T08:21:52Z</dcterms:created>
  <dcterms:modified xsi:type="dcterms:W3CDTF">2015-03-09T14:54:34Z</dcterms:modified>
  <cp:category/>
  <cp:version/>
  <cp:contentType/>
  <cp:contentStatus/>
</cp:coreProperties>
</file>