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61A + 161B - Août 14" sheetId="1" r:id="rId1"/>
    <sheet name="161A - Sept 14" sheetId="2" r:id="rId2"/>
    <sheet name="161B - Sept 14" sheetId="3" r:id="rId3"/>
    <sheet name="161A - Oct 14" sheetId="4" r:id="rId4"/>
    <sheet name="161B - Oct 14" sheetId="5" r:id="rId5"/>
    <sheet name="161A - Nov 14" sheetId="6" r:id="rId6"/>
    <sheet name="161B - Nov 14" sheetId="7" r:id="rId7"/>
    <sheet name="161A - Dec 14" sheetId="8" r:id="rId8"/>
    <sheet name="161B - Dec 14" sheetId="9" r:id="rId9"/>
    <sheet name="161A - Jan 15" sheetId="10" r:id="rId10"/>
    <sheet name="161B - Jan 15" sheetId="11" r:id="rId11"/>
    <sheet name="161A - Fev 15" sheetId="12" r:id="rId12"/>
    <sheet name="161B - Fev 15" sheetId="13" r:id="rId13"/>
    <sheet name="161A - Mars 15" sheetId="14" r:id="rId14"/>
    <sheet name="161B - Mars 15" sheetId="15" r:id="rId15"/>
    <sheet name="161A - Avr 15" sheetId="16" r:id="rId16"/>
    <sheet name="161B - Avr 15" sheetId="17" r:id="rId17"/>
    <sheet name="161A - Mai 15" sheetId="18" r:id="rId18"/>
    <sheet name="161B - Mai 15" sheetId="19" r:id="rId19"/>
    <sheet name="161A - Juin 15" sheetId="20" r:id="rId20"/>
    <sheet name="161B - Juin 15" sheetId="21" r:id="rId21"/>
    <sheet name="161A - Juil 15" sheetId="22" r:id="rId22"/>
    <sheet name="161B - Juil 15" sheetId="23" r:id="rId23"/>
  </sheets>
  <definedNames>
    <definedName name="_xlnm.Print_Area" localSheetId="7">'161A - Dec 14'!$A$1:$K$128</definedName>
    <definedName name="_xlnm.Print_Area" localSheetId="9">'161A - Jan 15'!$A$1:$K$128</definedName>
    <definedName name="_xlnm.Print_Area" localSheetId="5">'161A - Nov 14'!$A$1:$K$128</definedName>
    <definedName name="_xlnm.Print_Area" localSheetId="3">'161A - Oct 14'!$A$1:$K$128</definedName>
    <definedName name="AUTRESVINS">#REF!</definedName>
    <definedName name="TITRE">#REF!</definedName>
    <definedName name="TOT">NA()</definedName>
    <definedName name="TOTALTOTAL">NA()</definedName>
    <definedName name="TOTALVAOC">#REF!</definedName>
    <definedName name="TOTAOC">NA()</definedName>
    <definedName name="TOTAU">NA()</definedName>
    <definedName name="TOTCID">NA()</definedName>
    <definedName name="TOTDIS">NA()</definedName>
    <definedName name="Excel_BuiltIn_Print_Titles" localSheetId="0">'161A + 161B - Août 14'!$18:$22</definedName>
    <definedName name="Excel_BuiltIn_Print_Area" localSheetId="1">'161A - Sept 14'!$A$1:$L$130</definedName>
    <definedName name="Excel_BuiltIn_Print_Titles" localSheetId="1">'161A - Sept 14'!$19:$24</definedName>
    <definedName name="Excel_BuiltIn_Print_Area" localSheetId="2">'161B - Sept 14'!$A$1:$L$129</definedName>
    <definedName name="Excel_BuiltIn_Print_Titles" localSheetId="2">'161B - Sept 14'!$18:$23</definedName>
    <definedName name="Excel_BuiltIn_Print_Area" localSheetId="3">'161A - Oct 14'!$A$1:$L$130</definedName>
    <definedName name="Excel_BuiltIn_Print_Titles" localSheetId="3">'161A - Oct 14'!$19:$24</definedName>
    <definedName name="Excel_BuiltIn_Print_Area" localSheetId="4">'161B - Oct 14'!$A$1:$L$129</definedName>
    <definedName name="Excel_BuiltIn_Print_Titles" localSheetId="4">'161B - Oct 14'!$18:$23</definedName>
    <definedName name="Excel_BuiltIn_Print_Area" localSheetId="5">'161A - Nov 14'!$A$1:$M$130</definedName>
    <definedName name="Excel_BuiltIn_Print_Titles" localSheetId="5">'161A - Nov 14'!$19:$24</definedName>
    <definedName name="Excel_BuiltIn_Print_Area" localSheetId="6">'161B - Nov 14'!$A$1:$L$129</definedName>
    <definedName name="Excel_BuiltIn_Print_Titles" localSheetId="6">'161B - Nov 14'!$18:$23</definedName>
    <definedName name="Excel_BuiltIn_Print_Area" localSheetId="7">'161A - Dec 14'!$A$1:$M$130</definedName>
    <definedName name="Excel_BuiltIn_Print_Titles" localSheetId="7">'161A - Dec 14'!$19:$24</definedName>
    <definedName name="Excel_BuiltIn_Print_Area" localSheetId="8">'161B - Dec 14'!$A$1:$L$129</definedName>
    <definedName name="Excel_BuiltIn_Print_Titles" localSheetId="8">'161B - Dec 14'!$18:$23</definedName>
    <definedName name="Excel_BuiltIn_Print_Area" localSheetId="9">'161A - Jan 15'!$A$1:$M$130</definedName>
    <definedName name="Excel_BuiltIn_Print_Titles" localSheetId="9">'161A - Jan 15'!$19:$24</definedName>
    <definedName name="Excel_BuiltIn_Print_Area" localSheetId="10">'161B - Jan 15'!$A$1:$L$129</definedName>
    <definedName name="Excel_BuiltIn_Print_Titles" localSheetId="10">'161B - Jan 15'!$18:$23</definedName>
    <definedName name="Excel_BuiltIn_Print_Area" localSheetId="12">'161B - Fev 15'!$A$1:$L$129</definedName>
    <definedName name="Excel_BuiltIn_Print_Titles" localSheetId="12">'161B - Fev 15'!$18:$23</definedName>
    <definedName name="Excel_BuiltIn_Print_Area" localSheetId="14">'161B - Mars 15'!$A$1:$L$129</definedName>
    <definedName name="Excel_BuiltIn_Print_Titles" localSheetId="14">'161B - Mars 15'!$18:$23</definedName>
    <definedName name="Excel_BuiltIn_Print_Area" localSheetId="16">'161B - Avr 15'!$A$1:$L$129</definedName>
    <definedName name="Excel_BuiltIn_Print_Titles" localSheetId="16">'161B - Avr 15'!$18:$23</definedName>
    <definedName name="Excel_BuiltIn_Print_Area" localSheetId="18">'161B - Mai 15'!$A$1:$L$129</definedName>
    <definedName name="Excel_BuiltIn_Print_Titles" localSheetId="18">'161B - Mai 15'!$18:$23</definedName>
    <definedName name="Excel_BuiltIn_Print_Area" localSheetId="20">'161B - Juin 15'!$A$1:$L$129</definedName>
    <definedName name="Excel_BuiltIn_Print_Titles" localSheetId="20">'161B - Juin 15'!$18:$23</definedName>
    <definedName name="Excel_BuiltIn_Print_Area" localSheetId="22">'161B - Juil 15'!$A$1:$L$129</definedName>
    <definedName name="Excel_BuiltIn_Print_Titles" localSheetId="22">'161B - Juil 15'!$18:$23</definedName>
  </definedNames>
  <calcPr fullCalcOnLoad="1"/>
</workbook>
</file>

<file path=xl/sharedStrings.xml><?xml version="1.0" encoding="utf-8"?>
<sst xmlns="http://schemas.openxmlformats.org/spreadsheetml/2006/main" count="2970" uniqueCount="159">
  <si>
    <t>MINISTERE DES FINANCES</t>
  </si>
  <si>
    <t xml:space="preserve"> ET DES COMPTES PUBLICS</t>
  </si>
  <si>
    <t>BUDGET</t>
  </si>
  <si>
    <t>DIRECTION GENERALE DES DOUANES ET DROITS INDIRECTS</t>
  </si>
  <si>
    <t xml:space="preserve">SOUS-DIRECTION DES DROITS INDIRECTS </t>
  </si>
  <si>
    <t>BUREAU F/3</t>
  </si>
  <si>
    <t>FCPD</t>
  </si>
  <si>
    <t>STATISTIQUE MENSUELLE DES VINS - RELEVE PAR DEPARTEMENT</t>
  </si>
  <si>
    <t>CAMPAGNE 2014-2015*</t>
  </si>
  <si>
    <t>MOIS D'AOUT</t>
  </si>
  <si>
    <t>(en hl)</t>
  </si>
  <si>
    <t>VOLUMES DE VINS SORTIS</t>
  </si>
  <si>
    <t>VOLUMES DE VINS IMPOSES</t>
  </si>
  <si>
    <t>NUMEROS D'ORDRE</t>
  </si>
  <si>
    <t>DES CHAIS DES RECOLTANTS</t>
  </si>
  <si>
    <t>AU DROIT DE CIRCULATION</t>
  </si>
  <si>
    <t>STOCK</t>
  </si>
  <si>
    <t>ET</t>
  </si>
  <si>
    <t>IG</t>
  </si>
  <si>
    <t>SANS IG</t>
  </si>
  <si>
    <t>AU</t>
  </si>
  <si>
    <t>DEPARTEMENTS</t>
  </si>
  <si>
    <t>Vins de Cépages</t>
  </si>
  <si>
    <t>COMMERCE</t>
  </si>
  <si>
    <t>AOP</t>
  </si>
  <si>
    <t>IGP</t>
  </si>
  <si>
    <t>et Autres</t>
  </si>
  <si>
    <t>TOTAL</t>
  </si>
  <si>
    <t>O1 AIN</t>
  </si>
  <si>
    <t>O2 AISNE</t>
  </si>
  <si>
    <t>O3 ALLIER</t>
  </si>
  <si>
    <t>O4 ALPES-DE-HTE-PR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</si>
  <si>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</si>
  <si>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</si>
  <si>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</si>
  <si>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</si>
  <si>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</si>
  <si>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</si>
  <si>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</si>
  <si>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</si>
  <si>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</si>
  <si>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</si>
  <si>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</si>
  <si>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</si>
  <si>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</si>
  <si>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</si>
  <si>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</si>
  <si>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</si>
  <si>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</si>
  <si>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</si>
  <si>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</si>
  <si>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</si>
  <si>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</si>
  <si>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</si>
  <si>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</si>
  <si>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</si>
  <si>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</si>
  <si>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</si>
  <si>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</si>
  <si>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</si>
  <si>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</si>
  <si>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</si>
  <si>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</si>
  <si>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</si>
  <si>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</si>
  <si>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</si>
  <si>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</si>
  <si>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</si>
  <si>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</si>
  <si>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</si>
  <si>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</si>
  <si>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</si>
  <si>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</si>
  <si>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</si>
  <si>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</si>
  <si>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</si>
  <si>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</si>
  <si>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</si>
  <si>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</si>
  <si>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</si>
  <si>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</si>
  <si>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</si>
  <si>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</si>
  <si>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</si>
  <si>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</si>
  <si>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</si>
  <si>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</si>
  <si>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</si>
  <si>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</si>
  <si>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</si>
  <si>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</si>
  <si>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</si>
  <si>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</si>
  <si>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</si>
  <si>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</si>
  <si>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</si>
  <si>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</si>
  <si>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</si>
  <si>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</si>
  <si>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</si>
  <si>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</si>
  <si>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</si>
  <si>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</si>
  <si>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</si>
  <si>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</si>
  <si>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</si>
  <si>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</si>
  <si>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</si>
  <si>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</si>
  <si>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</si>
  <si>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</si>
  <si>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</si>
  <si>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</si>
  <si>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</si>
  <si>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</si>
  <si>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</si>
  <si>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</si>
  <si>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</si>
  <si>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DE BELFORT</t>
  </si>
  <si>
    <t>91 ESSONNE</t>
  </si>
  <si>
    <t>92 HAUTS-DE-SEINE</t>
  </si>
  <si>
    <t>93 SEINE-SAINT-DENIS</t>
  </si>
  <si>
    <t>94 VAL-DE-MARNE</t>
  </si>
  <si>
    <t>95 VAL-D'OISE</t>
  </si>
  <si>
    <t>TOTAUX</t>
  </si>
  <si>
    <t>*   En application des dispositions de l'article 6 du règlement (UE) n° 1308/2013 du Parlement Européen et du Conseil du 17 décembre 2013, la campagne vitivinicole est établie du 1er août au 31 juillet de l'année suivante.</t>
  </si>
  <si>
    <t>** Toute reproduction des présentes données ou d'extrait de celles-ci devra indiquer la source "DGDDI".</t>
  </si>
  <si>
    <t xml:space="preserve"> </t>
  </si>
  <si>
    <t>ET DES COMPTES PUBLICS</t>
  </si>
  <si>
    <t>MOIS DE SEPTEMBRE</t>
  </si>
  <si>
    <t>QUANTITES DE VINS SORTIES DES CHAIS DES RECOLTANTS</t>
  </si>
  <si>
    <t xml:space="preserve">  TOTAL</t>
  </si>
  <si>
    <t>VINS DE CEPAGE ET AUTRES</t>
  </si>
  <si>
    <t>SEPTEMBRE</t>
  </si>
  <si>
    <t>ANTERIEURS</t>
  </si>
  <si>
    <t>QUANTITES DE VINS SOUMISES AU DROIT DE CIRCULATION</t>
  </si>
  <si>
    <t>O4 ALPES-DE-HTE-PROV.</t>
  </si>
  <si>
    <t>90 TERRIT.  DE BELFORT</t>
  </si>
  <si>
    <t>MOIS D'OCTOBRE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</si>
  <si>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</si>
  <si>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OCTOBRE</t>
  </si>
  <si>
    <t>MOIS DE NOVEMBRE</t>
  </si>
  <si>
    <t>NOVEMBRE</t>
  </si>
  <si>
    <t>MOIS DE DECEMBRE</t>
  </si>
  <si>
    <t>DECEMBRE</t>
  </si>
  <si>
    <t>MOIS DE JANVIER</t>
  </si>
  <si>
    <t>JANVIER</t>
  </si>
  <si>
    <t>MOIS DE FEVRIER</t>
  </si>
  <si>
    <t>FEVRIER</t>
  </si>
  <si>
    <t>MOIS DE MARS</t>
  </si>
  <si>
    <t>MARS</t>
  </si>
  <si>
    <t>MOIS D'AVRIL</t>
  </si>
  <si>
    <t>AVRIL</t>
  </si>
  <si>
    <t>MOIS DE MAI</t>
  </si>
  <si>
    <t>MAI</t>
  </si>
  <si>
    <t>MOIS DE JUIN</t>
  </si>
  <si>
    <t>JUIN</t>
  </si>
  <si>
    <t>MOIS DE JUILLET</t>
  </si>
  <si>
    <t>JUILLET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</si>
</sst>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1">
    <font>
      <sz val="10"/>
      <name val="MS Sans Serif"/>
      <family val="2"/>
    </font>
    <font>
      <sz val="10"/>
      <name val="Arial"/>
      <family val="0"/>
    </font>
    <font>
      <b/>
      <sz val="9"/>
      <name val="MS Reference Sans Serif"/>
      <family val="2"/>
    </font>
    <font>
      <b/>
      <sz val="8"/>
      <name val="MS Reference Sans Serif"/>
      <family val="2"/>
    </font>
    <font>
      <sz val="8"/>
      <name val="MS Reference Sans Serif"/>
      <family val="2"/>
    </font>
    <font>
      <sz val="8"/>
      <name val="MS Sans Serif"/>
      <family val="2"/>
    </font>
    <font>
      <sz val="10"/>
      <color indexed="53"/>
      <name val="MS Sans Serif"/>
      <family val="2"/>
    </font>
    <font>
      <sz val="6"/>
      <name val="MS Reference Sans Serif"/>
      <family val="2"/>
    </font>
    <font>
      <sz val="7"/>
      <name val="MS Sans Serif"/>
      <family val="2"/>
    </font>
    <font>
      <sz val="7.5"/>
      <name val="MS Sans Serif"/>
      <family val="2"/>
    </font>
    <font>
      <sz val="9"/>
      <name val="MS Sans Serif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8">
    <xf numFmtId="164" fontId="0" fillId="0" borderId="0" xfId="0" applyAlignment="1">
      <alignment/>
    </xf>
    <xf numFmtId="165" fontId="0" fillId="0" borderId="0" xfId="0" applyNumberFormat="1" applyFont="1" applyFill="1" applyAlignment="1">
      <alignment/>
    </xf>
    <xf numFmtId="165" fontId="2" fillId="0" borderId="0" xfId="0" applyNumberFormat="1" applyFont="1" applyFill="1" applyBorder="1" applyAlignment="1" applyProtection="1">
      <alignment horizontal="center" vertical="center"/>
      <protection locked="0"/>
    </xf>
    <xf numFmtId="165" fontId="3" fillId="0" borderId="1" xfId="0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 applyProtection="1">
      <alignment/>
      <protection locked="0"/>
    </xf>
    <xf numFmtId="165" fontId="4" fillId="0" borderId="0" xfId="0" applyNumberFormat="1" applyFont="1" applyFill="1" applyAlignment="1" applyProtection="1">
      <alignment horizontal="right"/>
      <protection locked="0"/>
    </xf>
    <xf numFmtId="165" fontId="3" fillId="0" borderId="2" xfId="0" applyNumberFormat="1" applyFont="1" applyFill="1" applyBorder="1" applyAlignment="1" applyProtection="1">
      <alignment/>
      <protection locked="0"/>
    </xf>
    <xf numFmtId="165" fontId="4" fillId="0" borderId="2" xfId="0" applyNumberFormat="1" applyFont="1" applyFill="1" applyBorder="1" applyAlignment="1" applyProtection="1">
      <alignment horizontal="center" vertical="center"/>
      <protection locked="0"/>
    </xf>
    <xf numFmtId="165" fontId="4" fillId="0" borderId="2" xfId="0" applyNumberFormat="1" applyFont="1" applyFill="1" applyBorder="1" applyAlignment="1" applyProtection="1">
      <alignment horizontal="center"/>
      <protection locked="0"/>
    </xf>
    <xf numFmtId="165" fontId="3" fillId="0" borderId="3" xfId="0" applyNumberFormat="1" applyFont="1" applyFill="1" applyBorder="1" applyAlignment="1" applyProtection="1">
      <alignment horizontal="center"/>
      <protection locked="0"/>
    </xf>
    <xf numFmtId="165" fontId="4" fillId="0" borderId="4" xfId="0" applyNumberFormat="1" applyFont="1" applyFill="1" applyBorder="1" applyAlignment="1" applyProtection="1">
      <alignment horizontal="center"/>
      <protection locked="0"/>
    </xf>
    <xf numFmtId="165" fontId="4" fillId="0" borderId="4" xfId="0" applyNumberFormat="1" applyFont="1" applyFill="1" applyBorder="1" applyAlignment="1" applyProtection="1">
      <alignment horizontal="center" vertical="center"/>
      <protection locked="0"/>
    </xf>
    <xf numFmtId="165" fontId="4" fillId="0" borderId="5" xfId="0" applyNumberFormat="1" applyFont="1" applyFill="1" applyBorder="1" applyAlignment="1">
      <alignment horizontal="center"/>
    </xf>
    <xf numFmtId="165" fontId="4" fillId="0" borderId="6" xfId="0" applyNumberFormat="1" applyFont="1" applyFill="1" applyBorder="1" applyAlignment="1" applyProtection="1">
      <alignment horizontal="center"/>
      <protection locked="0"/>
    </xf>
    <xf numFmtId="165" fontId="4" fillId="0" borderId="7" xfId="0" applyNumberFormat="1" applyFont="1" applyFill="1" applyBorder="1" applyAlignment="1" applyProtection="1">
      <alignment horizontal="center"/>
      <protection locked="0"/>
    </xf>
    <xf numFmtId="165" fontId="4" fillId="0" borderId="5" xfId="0" applyNumberFormat="1" applyFont="1" applyFill="1" applyBorder="1" applyAlignment="1">
      <alignment/>
    </xf>
    <xf numFmtId="165" fontId="4" fillId="0" borderId="8" xfId="0" applyNumberFormat="1" applyFont="1" applyFill="1" applyBorder="1" applyAlignment="1" applyProtection="1">
      <alignment horizontal="center"/>
      <protection locked="0"/>
    </xf>
    <xf numFmtId="165" fontId="4" fillId="0" borderId="5" xfId="0" applyNumberFormat="1" applyFont="1" applyFill="1" applyBorder="1" applyAlignment="1" applyProtection="1">
      <alignment horizontal="center"/>
      <protection locked="0"/>
    </xf>
    <xf numFmtId="165" fontId="4" fillId="0" borderId="9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 horizontal="center"/>
    </xf>
    <xf numFmtId="165" fontId="4" fillId="0" borderId="12" xfId="0" applyNumberFormat="1" applyFont="1" applyFill="1" applyBorder="1" applyAlignment="1">
      <alignment horizontal="center"/>
    </xf>
    <xf numFmtId="165" fontId="4" fillId="0" borderId="4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 applyProtection="1">
      <alignment horizontal="center"/>
      <protection locked="0"/>
    </xf>
    <xf numFmtId="165" fontId="4" fillId="0" borderId="14" xfId="0" applyNumberFormat="1" applyFont="1" applyFill="1" applyBorder="1" applyAlignment="1" applyProtection="1">
      <alignment horizontal="center"/>
      <protection locked="0"/>
    </xf>
    <xf numFmtId="165" fontId="4" fillId="0" borderId="15" xfId="0" applyNumberFormat="1" applyFont="1" applyFill="1" applyBorder="1" applyAlignment="1" applyProtection="1">
      <alignment horizontal="center"/>
      <protection locked="0"/>
    </xf>
    <xf numFmtId="165" fontId="4" fillId="0" borderId="16" xfId="0" applyNumberFormat="1" applyFont="1" applyFill="1" applyBorder="1" applyAlignment="1" applyProtection="1">
      <alignment horizontal="center"/>
      <protection locked="0"/>
    </xf>
    <xf numFmtId="165" fontId="4" fillId="0" borderId="17" xfId="0" applyNumberFormat="1" applyFont="1" applyFill="1" applyBorder="1" applyAlignment="1" applyProtection="1">
      <alignment horizontal="center"/>
      <protection locked="0"/>
    </xf>
    <xf numFmtId="165" fontId="4" fillId="0" borderId="18" xfId="0" applyNumberFormat="1" applyFont="1" applyFill="1" applyBorder="1" applyAlignment="1" applyProtection="1">
      <alignment horizontal="center"/>
      <protection locked="0"/>
    </xf>
    <xf numFmtId="165" fontId="4" fillId="0" borderId="19" xfId="0" applyNumberFormat="1" applyFont="1" applyFill="1" applyBorder="1" applyAlignment="1" applyProtection="1">
      <alignment horizontal="center"/>
      <protection locked="0"/>
    </xf>
    <xf numFmtId="165" fontId="4" fillId="0" borderId="20" xfId="0" applyNumberFormat="1" applyFont="1" applyFill="1" applyBorder="1" applyAlignment="1">
      <alignment/>
    </xf>
    <xf numFmtId="165" fontId="4" fillId="0" borderId="21" xfId="0" applyNumberFormat="1" applyFont="1" applyFill="1" applyBorder="1" applyAlignment="1">
      <alignment/>
    </xf>
    <xf numFmtId="165" fontId="4" fillId="0" borderId="22" xfId="0" applyNumberFormat="1" applyFont="1" applyFill="1" applyBorder="1" applyAlignment="1">
      <alignment/>
    </xf>
    <xf numFmtId="165" fontId="4" fillId="0" borderId="23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4" fillId="0" borderId="12" xfId="0" applyNumberFormat="1" applyFont="1" applyFill="1" applyBorder="1" applyAlignment="1">
      <alignment/>
    </xf>
    <xf numFmtId="165" fontId="4" fillId="0" borderId="24" xfId="0" applyNumberFormat="1" applyFont="1" applyFill="1" applyBorder="1" applyAlignment="1">
      <alignment/>
    </xf>
    <xf numFmtId="165" fontId="4" fillId="0" borderId="11" xfId="0" applyNumberFormat="1" applyFont="1" applyFill="1" applyBorder="1" applyAlignment="1" applyProtection="1">
      <alignment/>
      <protection locked="0"/>
    </xf>
    <xf numFmtId="165" fontId="4" fillId="0" borderId="8" xfId="0" applyNumberFormat="1" applyFont="1" applyFill="1" applyBorder="1" applyAlignment="1">
      <alignment wrapText="1"/>
    </xf>
    <xf numFmtId="165" fontId="4" fillId="0" borderId="6" xfId="0" applyNumberFormat="1" applyFont="1" applyFill="1" applyBorder="1" applyAlignment="1">
      <alignment wrapText="1"/>
    </xf>
    <xf numFmtId="165" fontId="4" fillId="0" borderId="6" xfId="0" applyNumberFormat="1" applyFont="1" applyFill="1" applyBorder="1" applyAlignment="1" applyProtection="1">
      <alignment/>
      <protection locked="0"/>
    </xf>
    <xf numFmtId="165" fontId="4" fillId="0" borderId="25" xfId="0" applyNumberFormat="1" applyFont="1" applyFill="1" applyBorder="1" applyAlignment="1">
      <alignment wrapText="1"/>
    </xf>
    <xf numFmtId="165" fontId="5" fillId="0" borderId="25" xfId="0" applyNumberFormat="1" applyFont="1" applyFill="1" applyBorder="1" applyAlignment="1">
      <alignment wrapText="1"/>
    </xf>
    <xf numFmtId="165" fontId="6" fillId="0" borderId="0" xfId="0" applyNumberFormat="1" applyFont="1" applyFill="1" applyAlignment="1">
      <alignment/>
    </xf>
    <xf numFmtId="165" fontId="4" fillId="0" borderId="4" xfId="0" applyNumberFormat="1" applyFont="1" applyFill="1" applyBorder="1" applyAlignment="1" applyProtection="1">
      <alignment/>
      <protection locked="0"/>
    </xf>
    <xf numFmtId="165" fontId="4" fillId="0" borderId="26" xfId="0" applyNumberFormat="1" applyFont="1" applyFill="1" applyBorder="1" applyAlignment="1" applyProtection="1">
      <alignment/>
      <protection locked="0"/>
    </xf>
    <xf numFmtId="165" fontId="4" fillId="0" borderId="12" xfId="0" applyNumberFormat="1" applyFont="1" applyFill="1" applyBorder="1" applyAlignment="1" applyProtection="1">
      <alignment/>
      <protection locked="0"/>
    </xf>
    <xf numFmtId="165" fontId="4" fillId="0" borderId="10" xfId="0" applyNumberFormat="1" applyFont="1" applyFill="1" applyBorder="1" applyAlignment="1" applyProtection="1">
      <alignment/>
      <protection locked="0"/>
    </xf>
    <xf numFmtId="165" fontId="4" fillId="0" borderId="17" xfId="0" applyNumberFormat="1" applyFont="1" applyFill="1" applyBorder="1" applyAlignment="1" applyProtection="1">
      <alignment/>
      <protection locked="0"/>
    </xf>
    <xf numFmtId="165" fontId="4" fillId="0" borderId="2" xfId="0" applyNumberFormat="1" applyFont="1" applyFill="1" applyBorder="1" applyAlignment="1">
      <alignment/>
    </xf>
    <xf numFmtId="165" fontId="4" fillId="0" borderId="27" xfId="0" applyNumberFormat="1" applyFont="1" applyFill="1" applyBorder="1" applyAlignment="1">
      <alignment/>
    </xf>
    <xf numFmtId="165" fontId="4" fillId="0" borderId="28" xfId="0" applyNumberFormat="1" applyFont="1" applyFill="1" applyBorder="1" applyAlignment="1">
      <alignment/>
    </xf>
    <xf numFmtId="165" fontId="4" fillId="0" borderId="29" xfId="0" applyNumberFormat="1" applyFont="1" applyFill="1" applyBorder="1" applyAlignment="1">
      <alignment/>
    </xf>
    <xf numFmtId="165" fontId="4" fillId="0" borderId="30" xfId="0" applyNumberFormat="1" applyFont="1" applyFill="1" applyBorder="1" applyAlignment="1" applyProtection="1">
      <alignment/>
      <protection locked="0"/>
    </xf>
    <xf numFmtId="165" fontId="4" fillId="0" borderId="31" xfId="0" applyNumberFormat="1" applyFont="1" applyFill="1" applyBorder="1" applyAlignment="1">
      <alignment/>
    </xf>
    <xf numFmtId="165" fontId="4" fillId="0" borderId="5" xfId="0" applyNumberFormat="1" applyFont="1" applyFill="1" applyBorder="1" applyAlignment="1" applyProtection="1">
      <alignment/>
      <protection locked="0"/>
    </xf>
    <xf numFmtId="165" fontId="4" fillId="0" borderId="2" xfId="0" applyNumberFormat="1" applyFont="1" applyFill="1" applyBorder="1" applyAlignment="1" applyProtection="1">
      <alignment/>
      <protection locked="0"/>
    </xf>
    <xf numFmtId="165" fontId="4" fillId="0" borderId="32" xfId="0" applyNumberFormat="1" applyFont="1" applyFill="1" applyBorder="1" applyAlignment="1" applyProtection="1">
      <alignment/>
      <protection locked="0"/>
    </xf>
    <xf numFmtId="165" fontId="4" fillId="0" borderId="33" xfId="0" applyNumberFormat="1" applyFont="1" applyFill="1" applyBorder="1" applyAlignment="1" applyProtection="1">
      <alignment/>
      <protection locked="0"/>
    </xf>
    <xf numFmtId="165" fontId="4" fillId="0" borderId="13" xfId="0" applyNumberFormat="1" applyFont="1" applyFill="1" applyBorder="1" applyAlignment="1">
      <alignment/>
    </xf>
    <xf numFmtId="165" fontId="4" fillId="0" borderId="14" xfId="0" applyNumberFormat="1" applyFont="1" applyFill="1" applyBorder="1" applyAlignment="1">
      <alignment/>
    </xf>
    <xf numFmtId="165" fontId="4" fillId="0" borderId="15" xfId="0" applyNumberFormat="1" applyFont="1" applyFill="1" applyBorder="1" applyAlignment="1">
      <alignment/>
    </xf>
    <xf numFmtId="165" fontId="4" fillId="0" borderId="34" xfId="0" applyNumberFormat="1" applyFont="1" applyFill="1" applyBorder="1" applyAlignment="1">
      <alignment/>
    </xf>
    <xf numFmtId="165" fontId="4" fillId="0" borderId="16" xfId="0" applyNumberFormat="1" applyFont="1" applyFill="1" applyBorder="1" applyAlignment="1">
      <alignment/>
    </xf>
    <xf numFmtId="165" fontId="4" fillId="0" borderId="17" xfId="0" applyNumberFormat="1" applyFont="1" applyFill="1" applyBorder="1" applyAlignment="1">
      <alignment/>
    </xf>
    <xf numFmtId="165" fontId="4" fillId="0" borderId="0" xfId="0" applyNumberFormat="1" applyFont="1" applyFill="1" applyBorder="1" applyAlignment="1" applyProtection="1">
      <alignment/>
      <protection locked="0"/>
    </xf>
    <xf numFmtId="165" fontId="7" fillId="0" borderId="0" xfId="0" applyNumberFormat="1" applyFont="1" applyFill="1" applyBorder="1" applyAlignment="1">
      <alignment horizontal="left" vertical="center"/>
    </xf>
    <xf numFmtId="165" fontId="8" fillId="0" borderId="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 applyProtection="1">
      <alignment horizontal="center" vertical="center"/>
      <protection locked="0"/>
    </xf>
    <xf numFmtId="165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right"/>
      <protection locked="0"/>
    </xf>
    <xf numFmtId="165" fontId="3" fillId="0" borderId="35" xfId="0" applyNumberFormat="1" applyFont="1" applyFill="1" applyBorder="1" applyAlignment="1" applyProtection="1">
      <alignment/>
      <protection locked="0"/>
    </xf>
    <xf numFmtId="165" fontId="4" fillId="0" borderId="6" xfId="0" applyNumberFormat="1" applyFont="1" applyFill="1" applyBorder="1" applyAlignment="1" applyProtection="1">
      <alignment horizontal="center" vertical="center"/>
      <protection locked="0"/>
    </xf>
    <xf numFmtId="165" fontId="4" fillId="0" borderId="12" xfId="0" applyNumberFormat="1" applyFont="1" applyFill="1" applyBorder="1" applyAlignment="1" applyProtection="1">
      <alignment horizontal="center"/>
      <protection locked="0"/>
    </xf>
    <xf numFmtId="165" fontId="4" fillId="0" borderId="32" xfId="0" applyNumberFormat="1" applyFont="1" applyFill="1" applyBorder="1" applyAlignment="1">
      <alignment/>
    </xf>
    <xf numFmtId="165" fontId="4" fillId="0" borderId="26" xfId="0" applyNumberFormat="1" applyFont="1" applyFill="1" applyBorder="1" applyAlignment="1">
      <alignment/>
    </xf>
    <xf numFmtId="165" fontId="4" fillId="0" borderId="10" xfId="0" applyNumberFormat="1" applyFont="1" applyFill="1" applyBorder="1" applyAlignment="1" applyProtection="1">
      <alignment horizontal="center"/>
      <protection locked="0"/>
    </xf>
    <xf numFmtId="165" fontId="4" fillId="0" borderId="32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165" fontId="4" fillId="0" borderId="26" xfId="0" applyNumberFormat="1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26" xfId="0" applyNumberFormat="1" applyFont="1" applyFill="1" applyBorder="1" applyAlignment="1" applyProtection="1">
      <alignment horizontal="center"/>
      <protection locked="0"/>
    </xf>
    <xf numFmtId="165" fontId="4" fillId="0" borderId="6" xfId="0" applyNumberFormat="1" applyFont="1" applyFill="1" applyBorder="1" applyAlignment="1">
      <alignment horizontal="center"/>
    </xf>
    <xf numFmtId="165" fontId="4" fillId="0" borderId="36" xfId="0" applyNumberFormat="1" applyFont="1" applyFill="1" applyBorder="1" applyAlignment="1">
      <alignment/>
    </xf>
    <xf numFmtId="165" fontId="4" fillId="0" borderId="37" xfId="0" applyNumberFormat="1" applyFont="1" applyFill="1" applyBorder="1" applyAlignment="1">
      <alignment/>
    </xf>
    <xf numFmtId="165" fontId="4" fillId="0" borderId="38" xfId="0" applyNumberFormat="1" applyFont="1" applyFill="1" applyBorder="1" applyAlignment="1">
      <alignment horizontal="center"/>
    </xf>
    <xf numFmtId="165" fontId="4" fillId="0" borderId="38" xfId="0" applyNumberFormat="1" applyFont="1" applyFill="1" applyBorder="1" applyAlignment="1" applyProtection="1">
      <alignment horizontal="center"/>
      <protection locked="0"/>
    </xf>
    <xf numFmtId="165" fontId="4" fillId="0" borderId="38" xfId="0" applyNumberFormat="1" applyFont="1" applyFill="1" applyBorder="1" applyAlignment="1" applyProtection="1">
      <alignment/>
      <protection locked="0"/>
    </xf>
    <xf numFmtId="165" fontId="4" fillId="0" borderId="39" xfId="0" applyNumberFormat="1" applyFont="1" applyFill="1" applyBorder="1" applyAlignment="1">
      <alignment/>
    </xf>
    <xf numFmtId="165" fontId="4" fillId="0" borderId="7" xfId="0" applyNumberFormat="1" applyFont="1" applyFill="1" applyBorder="1" applyAlignment="1">
      <alignment/>
    </xf>
    <xf numFmtId="165" fontId="4" fillId="0" borderId="6" xfId="0" applyNumberFormat="1" applyFont="1" applyFill="1" applyBorder="1" applyAlignment="1">
      <alignment/>
    </xf>
    <xf numFmtId="165" fontId="4" fillId="0" borderId="39" xfId="0" applyNumberFormat="1" applyFont="1" applyFill="1" applyBorder="1" applyAlignment="1" applyProtection="1">
      <alignment/>
      <protection locked="0"/>
    </xf>
    <xf numFmtId="165" fontId="4" fillId="0" borderId="40" xfId="0" applyNumberFormat="1" applyFont="1" applyFill="1" applyBorder="1" applyAlignment="1" applyProtection="1">
      <alignment/>
      <protection locked="0"/>
    </xf>
    <xf numFmtId="165" fontId="4" fillId="0" borderId="7" xfId="0" applyNumberFormat="1" applyFont="1" applyFill="1" applyBorder="1" applyAlignment="1" applyProtection="1">
      <alignment/>
      <protection locked="0"/>
    </xf>
    <xf numFmtId="165" fontId="4" fillId="0" borderId="38" xfId="0" applyNumberFormat="1" applyFont="1" applyFill="1" applyBorder="1" applyAlignment="1">
      <alignment/>
    </xf>
    <xf numFmtId="165" fontId="9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165" fontId="10" fillId="0" borderId="0" xfId="0" applyNumberFormat="1" applyFont="1" applyFill="1" applyAlignment="1">
      <alignment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Border="1" applyAlignment="1" applyProtection="1">
      <alignment/>
      <protection locked="0"/>
    </xf>
    <xf numFmtId="165" fontId="5" fillId="0" borderId="0" xfId="0" applyNumberFormat="1" applyFont="1" applyFill="1" applyAlignment="1">
      <alignment/>
    </xf>
    <xf numFmtId="165" fontId="4" fillId="0" borderId="41" xfId="0" applyNumberFormat="1" applyFont="1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165" fontId="4" fillId="0" borderId="35" xfId="0" applyNumberFormat="1" applyFont="1" applyFill="1" applyBorder="1" applyAlignment="1">
      <alignment/>
    </xf>
    <xf numFmtId="165" fontId="4" fillId="0" borderId="38" xfId="0" applyNumberFormat="1" applyFont="1" applyFill="1" applyBorder="1" applyAlignment="1">
      <alignment horizontal="left" wrapText="1"/>
    </xf>
    <xf numFmtId="165" fontId="9" fillId="0" borderId="0" xfId="0" applyNumberFormat="1" applyFont="1" applyFill="1" applyBorder="1" applyAlignment="1">
      <alignment/>
    </xf>
    <xf numFmtId="165" fontId="9" fillId="0" borderId="42" xfId="0" applyNumberFormat="1" applyFont="1" applyFill="1" applyBorder="1" applyAlignment="1">
      <alignment/>
    </xf>
    <xf numFmtId="165" fontId="10" fillId="0" borderId="0" xfId="0" applyNumberFormat="1" applyFont="1" applyFill="1" applyBorder="1" applyAlignment="1">
      <alignment/>
    </xf>
    <xf numFmtId="165" fontId="8" fillId="0" borderId="39" xfId="0" applyNumberFormat="1" applyFont="1" applyFill="1" applyBorder="1" applyAlignment="1">
      <alignment/>
    </xf>
    <xf numFmtId="165" fontId="10" fillId="0" borderId="40" xfId="0" applyNumberFormat="1" applyFont="1" applyFill="1" applyBorder="1" applyAlignment="1">
      <alignment/>
    </xf>
    <xf numFmtId="165" fontId="10" fillId="0" borderId="39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"/>
  <sheetViews>
    <sheetView tabSelected="1" workbookViewId="0" topLeftCell="A1">
      <selection activeCell="A1" sqref="A1"/>
    </sheetView>
  </sheetViews>
  <sheetFormatPr defaultColWidth="11.421875" defaultRowHeight="11.25" customHeight="1"/>
  <cols>
    <col min="1" max="1" width="25.28125" style="1" customWidth="1"/>
    <col min="2" max="4" width="13.7109375" style="1" customWidth="1"/>
    <col min="5" max="5" width="11.57421875" style="1" customWidth="1"/>
    <col min="6" max="8" width="13.7109375" style="1" customWidth="1"/>
    <col min="9" max="10" width="11.57421875" style="1" customWidth="1"/>
    <col min="11" max="16384" width="10.7109375" style="1" customWidth="1"/>
  </cols>
  <sheetData>
    <row r="1" spans="1:10" ht="11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1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11.2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1.25" customHeight="1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</row>
    <row r="6" spans="1:10" ht="11.2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1.25" customHeight="1">
      <c r="A7" s="2" t="s">
        <v>4</v>
      </c>
      <c r="B7" s="2"/>
      <c r="C7" s="2"/>
      <c r="D7" s="2"/>
      <c r="E7" s="2"/>
      <c r="F7" s="2"/>
      <c r="G7" s="2"/>
      <c r="H7" s="2"/>
      <c r="I7" s="2"/>
      <c r="J7" s="2"/>
    </row>
    <row r="8" spans="1:10" ht="11.25" customHeigh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1.25" customHeight="1">
      <c r="A9" s="2" t="s">
        <v>5</v>
      </c>
      <c r="B9" s="2"/>
      <c r="C9" s="2"/>
      <c r="D9" s="2"/>
      <c r="E9" s="2"/>
      <c r="F9" s="2"/>
      <c r="G9" s="2"/>
      <c r="H9" s="2"/>
      <c r="I9" s="2"/>
      <c r="J9" s="2"/>
    </row>
    <row r="10" spans="1:10" ht="11.25" customHeight="1">
      <c r="A10" s="2"/>
      <c r="B10" s="2"/>
      <c r="C10" s="2"/>
      <c r="D10" s="2" t="s">
        <v>6</v>
      </c>
      <c r="E10" s="2"/>
      <c r="F10" s="2"/>
      <c r="G10" s="2"/>
      <c r="H10" s="2"/>
      <c r="I10" s="2"/>
      <c r="J10" s="2"/>
    </row>
    <row r="11" spans="1:10" ht="11.25" customHeigh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1.25" customHeight="1">
      <c r="A12" s="2" t="s">
        <v>7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 ht="11.25" customHeight="1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1.25" customHeight="1">
      <c r="A14" s="2" t="s">
        <v>8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ht="11.25" customHeight="1">
      <c r="A15" s="2" t="s">
        <v>9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ht="11.25" customHeight="1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1.25" customHeight="1">
      <c r="A17" s="3"/>
      <c r="B17" s="4"/>
      <c r="C17" s="5"/>
      <c r="D17" s="5"/>
      <c r="E17" s="5"/>
      <c r="F17" s="5"/>
      <c r="G17" s="5"/>
      <c r="H17" s="5"/>
      <c r="I17" s="6"/>
      <c r="J17" s="7" t="s">
        <v>10</v>
      </c>
    </row>
    <row r="18" spans="1:10" ht="11.25" customHeight="1">
      <c r="A18" s="8"/>
      <c r="B18" s="9" t="s">
        <v>11</v>
      </c>
      <c r="C18" s="9"/>
      <c r="D18" s="9"/>
      <c r="E18" s="9"/>
      <c r="F18" s="10" t="s">
        <v>12</v>
      </c>
      <c r="G18" s="10"/>
      <c r="H18" s="10"/>
      <c r="I18" s="10"/>
      <c r="J18" s="11"/>
    </row>
    <row r="19" spans="1:10" ht="11.25" customHeight="1">
      <c r="A19" s="12" t="s">
        <v>13</v>
      </c>
      <c r="B19" s="13" t="s">
        <v>14</v>
      </c>
      <c r="C19" s="13"/>
      <c r="D19" s="13"/>
      <c r="E19" s="13"/>
      <c r="F19" s="12" t="s">
        <v>15</v>
      </c>
      <c r="G19" s="12"/>
      <c r="H19" s="12"/>
      <c r="I19" s="12"/>
      <c r="J19" s="14" t="s">
        <v>16</v>
      </c>
    </row>
    <row r="20" spans="1:10" ht="11.25" customHeight="1">
      <c r="A20" s="12" t="s">
        <v>17</v>
      </c>
      <c r="B20" s="15" t="s">
        <v>18</v>
      </c>
      <c r="C20" s="15"/>
      <c r="D20" s="16" t="s">
        <v>19</v>
      </c>
      <c r="E20" s="17"/>
      <c r="F20" s="18" t="s">
        <v>18</v>
      </c>
      <c r="G20" s="18"/>
      <c r="H20" s="15" t="s">
        <v>19</v>
      </c>
      <c r="I20" s="17"/>
      <c r="J20" s="19" t="s">
        <v>20</v>
      </c>
    </row>
    <row r="21" spans="1:10" ht="11.25" customHeight="1">
      <c r="A21" s="12" t="s">
        <v>21</v>
      </c>
      <c r="B21" s="20"/>
      <c r="C21" s="21"/>
      <c r="D21" s="22" t="s">
        <v>22</v>
      </c>
      <c r="E21" s="17"/>
      <c r="F21" s="23"/>
      <c r="G21" s="24"/>
      <c r="H21" s="24" t="s">
        <v>22</v>
      </c>
      <c r="I21" s="17"/>
      <c r="J21" s="25" t="s">
        <v>23</v>
      </c>
    </row>
    <row r="22" spans="1:10" ht="11.25" customHeight="1">
      <c r="A22" s="26"/>
      <c r="B22" s="27" t="s">
        <v>24</v>
      </c>
      <c r="C22" s="28" t="s">
        <v>25</v>
      </c>
      <c r="D22" s="29" t="s">
        <v>26</v>
      </c>
      <c r="E22" s="30" t="s">
        <v>27</v>
      </c>
      <c r="F22" s="31" t="s">
        <v>24</v>
      </c>
      <c r="G22" s="29" t="s">
        <v>25</v>
      </c>
      <c r="H22" s="28" t="s">
        <v>26</v>
      </c>
      <c r="I22" s="32" t="s">
        <v>27</v>
      </c>
      <c r="J22" s="26"/>
    </row>
    <row r="23" spans="1:10" ht="11.25" customHeight="1">
      <c r="A23" s="33"/>
      <c r="B23" s="23"/>
      <c r="C23" s="34"/>
      <c r="D23" s="35"/>
      <c r="E23" s="36"/>
      <c r="F23" s="35"/>
      <c r="G23" s="37"/>
      <c r="H23" s="38"/>
      <c r="I23" s="39"/>
      <c r="J23" s="33"/>
    </row>
    <row r="24" spans="1:10" ht="11.25" customHeight="1">
      <c r="A24" s="40" t="s">
        <v>28</v>
      </c>
      <c r="B24" s="41">
        <v>650</v>
      </c>
      <c r="C24" s="42">
        <v>14</v>
      </c>
      <c r="D24" s="42">
        <v>1357</v>
      </c>
      <c r="E24" s="43">
        <f aca="true" t="shared" si="0" ref="E24:E120">SUM(B24:D24)</f>
        <v>2021</v>
      </c>
      <c r="F24" s="41">
        <v>696</v>
      </c>
      <c r="G24" s="42">
        <v>14</v>
      </c>
      <c r="H24" s="42">
        <v>1949</v>
      </c>
      <c r="I24" s="43">
        <f aca="true" t="shared" si="1" ref="I24:I119">SUM(F24:H24)</f>
        <v>2659</v>
      </c>
      <c r="J24" s="44">
        <v>11325</v>
      </c>
    </row>
    <row r="25" spans="1:10" ht="11.25" customHeight="1">
      <c r="A25" s="40" t="s">
        <v>29</v>
      </c>
      <c r="B25" s="41">
        <v>3800</v>
      </c>
      <c r="C25" s="42"/>
      <c r="D25" s="42">
        <v>180</v>
      </c>
      <c r="E25" s="43">
        <f t="shared" si="0"/>
        <v>3980</v>
      </c>
      <c r="F25" s="41">
        <v>2566</v>
      </c>
      <c r="G25" s="42">
        <v>8</v>
      </c>
      <c r="H25" s="42">
        <v>33</v>
      </c>
      <c r="I25" s="43">
        <f t="shared" si="1"/>
        <v>2607</v>
      </c>
      <c r="J25" s="44">
        <v>80255</v>
      </c>
    </row>
    <row r="26" spans="1:10" ht="11.25" customHeight="1">
      <c r="A26" s="40" t="s">
        <v>30</v>
      </c>
      <c r="B26" s="41">
        <v>1933</v>
      </c>
      <c r="C26" s="42">
        <v>15</v>
      </c>
      <c r="D26" s="42">
        <v>121</v>
      </c>
      <c r="E26" s="43">
        <f t="shared" si="0"/>
        <v>2069</v>
      </c>
      <c r="F26" s="41">
        <v>1905</v>
      </c>
      <c r="G26" s="42">
        <v>35</v>
      </c>
      <c r="H26" s="42">
        <v>316</v>
      </c>
      <c r="I26" s="43">
        <f t="shared" si="1"/>
        <v>2256</v>
      </c>
      <c r="J26" s="44">
        <v>750</v>
      </c>
    </row>
    <row r="27" spans="1:10" ht="11.25" customHeight="1">
      <c r="A27" s="40" t="s">
        <v>31</v>
      </c>
      <c r="B27" s="41">
        <v>1455</v>
      </c>
      <c r="C27" s="42">
        <v>1102</v>
      </c>
      <c r="D27" s="42">
        <v>559</v>
      </c>
      <c r="E27" s="43">
        <f t="shared" si="0"/>
        <v>3116</v>
      </c>
      <c r="F27" s="41">
        <v>1334</v>
      </c>
      <c r="G27" s="42">
        <v>1664</v>
      </c>
      <c r="H27" s="42">
        <v>1003</v>
      </c>
      <c r="I27" s="43">
        <f t="shared" si="1"/>
        <v>4001</v>
      </c>
      <c r="J27" s="44">
        <v>2763</v>
      </c>
    </row>
    <row r="28" spans="1:10" ht="11.25" customHeight="1">
      <c r="A28" s="40" t="s">
        <v>32</v>
      </c>
      <c r="B28" s="41"/>
      <c r="C28" s="42">
        <v>499</v>
      </c>
      <c r="D28" s="42">
        <v>10</v>
      </c>
      <c r="E28" s="43">
        <f t="shared" si="0"/>
        <v>509</v>
      </c>
      <c r="F28" s="41">
        <v>35</v>
      </c>
      <c r="G28" s="42">
        <v>499</v>
      </c>
      <c r="H28" s="42">
        <v>62</v>
      </c>
      <c r="I28" s="43">
        <f t="shared" si="1"/>
        <v>596</v>
      </c>
      <c r="J28" s="44"/>
    </row>
    <row r="29" spans="1:10" ht="11.25" customHeight="1">
      <c r="A29" s="40" t="s">
        <v>33</v>
      </c>
      <c r="B29" s="41"/>
      <c r="C29" s="42"/>
      <c r="D29" s="42"/>
      <c r="E29" s="43">
        <f t="shared" si="0"/>
        <v>0</v>
      </c>
      <c r="F29" s="41">
        <v>3240</v>
      </c>
      <c r="G29" s="42">
        <v>55</v>
      </c>
      <c r="H29" s="42">
        <v>2</v>
      </c>
      <c r="I29" s="43">
        <f t="shared" si="1"/>
        <v>3297</v>
      </c>
      <c r="J29" s="44">
        <v>1114</v>
      </c>
    </row>
    <row r="30" spans="1:10" ht="11.25" customHeight="1">
      <c r="A30" s="40" t="s">
        <v>34</v>
      </c>
      <c r="B30" s="41">
        <v>7995</v>
      </c>
      <c r="C30" s="42">
        <v>51623</v>
      </c>
      <c r="D30" s="42">
        <v>6447</v>
      </c>
      <c r="E30" s="43">
        <f t="shared" si="0"/>
        <v>66065</v>
      </c>
      <c r="F30" s="41">
        <v>3831</v>
      </c>
      <c r="G30" s="42">
        <v>24765</v>
      </c>
      <c r="H30" s="42">
        <v>3188</v>
      </c>
      <c r="I30" s="43">
        <f t="shared" si="1"/>
        <v>31784</v>
      </c>
      <c r="J30" s="44">
        <v>44222</v>
      </c>
    </row>
    <row r="31" spans="1:10" ht="11.25" customHeight="1">
      <c r="A31" s="40" t="s">
        <v>35</v>
      </c>
      <c r="B31" s="41"/>
      <c r="C31" s="42"/>
      <c r="D31" s="42"/>
      <c r="E31" s="43">
        <f t="shared" si="0"/>
        <v>0</v>
      </c>
      <c r="F31" s="41">
        <v>7</v>
      </c>
      <c r="G31" s="42"/>
      <c r="H31" s="42"/>
      <c r="I31" s="43">
        <f t="shared" si="1"/>
        <v>7</v>
      </c>
      <c r="J31" s="44">
        <v>175</v>
      </c>
    </row>
    <row r="32" spans="1:10" ht="11.25" customHeight="1">
      <c r="A32" s="40" t="s">
        <v>36</v>
      </c>
      <c r="B32" s="41"/>
      <c r="C32" s="42">
        <v>117</v>
      </c>
      <c r="D32" s="42">
        <v>1</v>
      </c>
      <c r="E32" s="43">
        <f t="shared" si="0"/>
        <v>118</v>
      </c>
      <c r="F32" s="41"/>
      <c r="G32" s="42">
        <v>114</v>
      </c>
      <c r="H32" s="42">
        <v>4</v>
      </c>
      <c r="I32" s="43">
        <f t="shared" si="1"/>
        <v>118</v>
      </c>
      <c r="J32" s="44">
        <v>19</v>
      </c>
    </row>
    <row r="33" spans="1:10" ht="11.25" customHeight="1">
      <c r="A33" s="40" t="s">
        <v>37</v>
      </c>
      <c r="B33" s="41">
        <v>9293</v>
      </c>
      <c r="C33" s="42"/>
      <c r="D33" s="42">
        <v>239</v>
      </c>
      <c r="E33" s="43">
        <f t="shared" si="0"/>
        <v>9532</v>
      </c>
      <c r="F33" s="41">
        <v>9214</v>
      </c>
      <c r="G33" s="42"/>
      <c r="H33" s="42">
        <v>14</v>
      </c>
      <c r="I33" s="43">
        <f t="shared" si="1"/>
        <v>9228</v>
      </c>
      <c r="J33" s="45">
        <v>314791</v>
      </c>
    </row>
    <row r="34" spans="1:10" ht="11.25" customHeight="1">
      <c r="A34" s="40" t="s">
        <v>38</v>
      </c>
      <c r="B34" s="41">
        <v>76276</v>
      </c>
      <c r="C34" s="42">
        <v>157520</v>
      </c>
      <c r="D34" s="42">
        <v>76560</v>
      </c>
      <c r="E34" s="43">
        <f t="shared" si="0"/>
        <v>310356</v>
      </c>
      <c r="F34" s="41">
        <v>41762</v>
      </c>
      <c r="G34" s="42">
        <v>37981</v>
      </c>
      <c r="H34" s="42">
        <v>49598</v>
      </c>
      <c r="I34" s="43">
        <f t="shared" si="1"/>
        <v>129341</v>
      </c>
      <c r="J34" s="44">
        <v>258861</v>
      </c>
    </row>
    <row r="35" spans="1:10" ht="11.25" customHeight="1">
      <c r="A35" s="40" t="s">
        <v>39</v>
      </c>
      <c r="B35" s="41">
        <v>1399</v>
      </c>
      <c r="C35" s="42">
        <v>89</v>
      </c>
      <c r="D35" s="42">
        <v>121</v>
      </c>
      <c r="E35" s="43">
        <f t="shared" si="0"/>
        <v>1609</v>
      </c>
      <c r="F35" s="41">
        <v>1375</v>
      </c>
      <c r="G35" s="42">
        <v>97</v>
      </c>
      <c r="H35" s="42">
        <v>168</v>
      </c>
      <c r="I35" s="43">
        <f t="shared" si="1"/>
        <v>1640</v>
      </c>
      <c r="J35" s="44"/>
    </row>
    <row r="36" spans="1:10" ht="11.25" customHeight="1">
      <c r="A36" s="40" t="s">
        <v>40</v>
      </c>
      <c r="B36" s="41">
        <v>16831</v>
      </c>
      <c r="C36" s="42">
        <v>13950</v>
      </c>
      <c r="D36" s="42">
        <v>1519</v>
      </c>
      <c r="E36" s="43">
        <f t="shared" si="0"/>
        <v>32300</v>
      </c>
      <c r="F36" s="41">
        <v>11055</v>
      </c>
      <c r="G36" s="42">
        <v>7846</v>
      </c>
      <c r="H36" s="42">
        <v>2302</v>
      </c>
      <c r="I36" s="43">
        <f t="shared" si="1"/>
        <v>21203</v>
      </c>
      <c r="J36" s="44">
        <v>20578</v>
      </c>
    </row>
    <row r="37" spans="1:10" ht="11.25" customHeight="1">
      <c r="A37" s="40" t="s">
        <v>41</v>
      </c>
      <c r="B37" s="41"/>
      <c r="C37" s="42"/>
      <c r="D37" s="42"/>
      <c r="E37" s="43">
        <f t="shared" si="0"/>
        <v>0</v>
      </c>
      <c r="F37" s="41">
        <v>12115</v>
      </c>
      <c r="G37" s="42">
        <v>9389</v>
      </c>
      <c r="H37" s="42">
        <v>10623</v>
      </c>
      <c r="I37" s="43">
        <f t="shared" si="1"/>
        <v>32127</v>
      </c>
      <c r="J37" s="44">
        <v>10022</v>
      </c>
    </row>
    <row r="38" spans="1:10" ht="11.25" customHeight="1">
      <c r="A38" s="40" t="s">
        <v>42</v>
      </c>
      <c r="B38" s="41">
        <v>21</v>
      </c>
      <c r="C38" s="42">
        <v>2</v>
      </c>
      <c r="D38" s="42"/>
      <c r="E38" s="43">
        <f t="shared" si="0"/>
        <v>23</v>
      </c>
      <c r="F38" s="41">
        <v>366</v>
      </c>
      <c r="G38" s="42">
        <v>746</v>
      </c>
      <c r="H38" s="42">
        <v>2240</v>
      </c>
      <c r="I38" s="43">
        <f t="shared" si="1"/>
        <v>3352</v>
      </c>
      <c r="J38" s="44">
        <v>4704</v>
      </c>
    </row>
    <row r="39" spans="1:10" ht="11.25" customHeight="1">
      <c r="A39" s="40" t="s">
        <v>43</v>
      </c>
      <c r="B39" s="41">
        <v>892</v>
      </c>
      <c r="C39" s="42">
        <v>212</v>
      </c>
      <c r="D39" s="42">
        <v>376</v>
      </c>
      <c r="E39" s="43">
        <f t="shared" si="0"/>
        <v>1480</v>
      </c>
      <c r="F39" s="41">
        <v>1</v>
      </c>
      <c r="G39" s="42">
        <v>216</v>
      </c>
      <c r="H39" s="42">
        <v>1900</v>
      </c>
      <c r="I39" s="43">
        <f t="shared" si="1"/>
        <v>2117</v>
      </c>
      <c r="J39" s="44">
        <v>12515</v>
      </c>
    </row>
    <row r="40" spans="1:10" ht="11.25" customHeight="1">
      <c r="A40" s="40" t="s">
        <v>44</v>
      </c>
      <c r="B40" s="41"/>
      <c r="C40" s="42">
        <v>5025</v>
      </c>
      <c r="D40" s="42">
        <v>1511</v>
      </c>
      <c r="E40" s="43">
        <f t="shared" si="0"/>
        <v>6536</v>
      </c>
      <c r="F40" s="41"/>
      <c r="G40" s="42">
        <v>6035</v>
      </c>
      <c r="H40" s="42">
        <v>1325</v>
      </c>
      <c r="I40" s="43">
        <f t="shared" si="1"/>
        <v>7360</v>
      </c>
      <c r="J40" s="44">
        <v>91035</v>
      </c>
    </row>
    <row r="41" spans="1:10" ht="11.25" customHeight="1">
      <c r="A41" s="40" t="s">
        <v>45</v>
      </c>
      <c r="B41" s="41">
        <v>9702</v>
      </c>
      <c r="C41" s="42">
        <v>185</v>
      </c>
      <c r="D41" s="42">
        <v>16</v>
      </c>
      <c r="E41" s="43">
        <f t="shared" si="0"/>
        <v>9903</v>
      </c>
      <c r="F41" s="41">
        <v>8153</v>
      </c>
      <c r="G41" s="42">
        <v>258</v>
      </c>
      <c r="H41" s="42">
        <v>193</v>
      </c>
      <c r="I41" s="43">
        <f t="shared" si="1"/>
        <v>8604</v>
      </c>
      <c r="J41" s="44">
        <v>53310</v>
      </c>
    </row>
    <row r="42" spans="1:10" ht="11.25" customHeight="1">
      <c r="A42" s="40" t="s">
        <v>46</v>
      </c>
      <c r="B42" s="41">
        <v>5</v>
      </c>
      <c r="C42" s="42">
        <v>247</v>
      </c>
      <c r="D42" s="42">
        <v>159</v>
      </c>
      <c r="E42" s="43">
        <f t="shared" si="0"/>
        <v>411</v>
      </c>
      <c r="F42" s="41">
        <v>5</v>
      </c>
      <c r="G42" s="42">
        <v>295</v>
      </c>
      <c r="H42" s="42">
        <v>159</v>
      </c>
      <c r="I42" s="43">
        <f t="shared" si="1"/>
        <v>459</v>
      </c>
      <c r="J42" s="44">
        <v>1</v>
      </c>
    </row>
    <row r="43" spans="1:10" ht="11.25" customHeight="1">
      <c r="A43" s="40" t="s">
        <v>47</v>
      </c>
      <c r="B43" s="41">
        <v>3296</v>
      </c>
      <c r="C43" s="42">
        <v>462</v>
      </c>
      <c r="D43" s="42">
        <v>222</v>
      </c>
      <c r="E43" s="43">
        <f t="shared" si="0"/>
        <v>3980</v>
      </c>
      <c r="F43" s="41">
        <v>726</v>
      </c>
      <c r="G43" s="42">
        <v>737</v>
      </c>
      <c r="H43" s="42">
        <v>393</v>
      </c>
      <c r="I43" s="43">
        <f t="shared" si="1"/>
        <v>1856</v>
      </c>
      <c r="J43" s="44"/>
    </row>
    <row r="44" spans="1:10" ht="11.25" customHeight="1">
      <c r="A44" s="40" t="s">
        <v>48</v>
      </c>
      <c r="B44" s="41">
        <v>8872</v>
      </c>
      <c r="C44" s="42">
        <v>19784</v>
      </c>
      <c r="D44" s="42">
        <v>2057</v>
      </c>
      <c r="E44" s="43">
        <f t="shared" si="0"/>
        <v>30713</v>
      </c>
      <c r="F44" s="41">
        <v>11579</v>
      </c>
      <c r="G44" s="42">
        <v>18744</v>
      </c>
      <c r="H44" s="42">
        <v>3002</v>
      </c>
      <c r="I44" s="43">
        <f t="shared" si="1"/>
        <v>33325</v>
      </c>
      <c r="J44" s="44">
        <v>19405</v>
      </c>
    </row>
    <row r="45" spans="1:10" ht="11.25" customHeight="1">
      <c r="A45" s="40" t="s">
        <v>49</v>
      </c>
      <c r="B45" s="41">
        <v>16866</v>
      </c>
      <c r="C45" s="42"/>
      <c r="D45" s="42">
        <v>12</v>
      </c>
      <c r="E45" s="43">
        <f t="shared" si="0"/>
        <v>16878</v>
      </c>
      <c r="F45" s="41">
        <v>27054</v>
      </c>
      <c r="G45" s="42">
        <v>801</v>
      </c>
      <c r="H45" s="42">
        <v>19921</v>
      </c>
      <c r="I45" s="43">
        <f t="shared" si="1"/>
        <v>47776</v>
      </c>
      <c r="J45" s="44">
        <v>678437</v>
      </c>
    </row>
    <row r="46" spans="1:10" ht="11.25" customHeight="1">
      <c r="A46" s="40" t="s">
        <v>50</v>
      </c>
      <c r="B46" s="41"/>
      <c r="C46" s="42"/>
      <c r="D46" s="42"/>
      <c r="E46" s="43">
        <f t="shared" si="0"/>
        <v>0</v>
      </c>
      <c r="F46" s="41">
        <v>679</v>
      </c>
      <c r="G46" s="42">
        <v>284</v>
      </c>
      <c r="H46" s="42">
        <v>4393</v>
      </c>
      <c r="I46" s="43">
        <f t="shared" si="1"/>
        <v>5356</v>
      </c>
      <c r="J46" s="44">
        <v>12966</v>
      </c>
    </row>
    <row r="47" spans="1:10" ht="11.25" customHeight="1">
      <c r="A47" s="40" t="s">
        <v>51</v>
      </c>
      <c r="B47" s="41"/>
      <c r="C47" s="42"/>
      <c r="D47" s="42"/>
      <c r="E47" s="43">
        <f t="shared" si="0"/>
        <v>0</v>
      </c>
      <c r="F47" s="41"/>
      <c r="G47" s="42"/>
      <c r="H47" s="42">
        <v>107</v>
      </c>
      <c r="I47" s="43">
        <f t="shared" si="1"/>
        <v>107</v>
      </c>
      <c r="J47" s="44">
        <v>413</v>
      </c>
    </row>
    <row r="48" spans="1:10" ht="11.25" customHeight="1">
      <c r="A48" s="40" t="s">
        <v>52</v>
      </c>
      <c r="B48" s="41">
        <v>43574</v>
      </c>
      <c r="C48" s="42">
        <v>536</v>
      </c>
      <c r="D48" s="42">
        <v>544</v>
      </c>
      <c r="E48" s="43">
        <f t="shared" si="0"/>
        <v>44654</v>
      </c>
      <c r="F48" s="41">
        <v>27554</v>
      </c>
      <c r="G48" s="42">
        <v>8369</v>
      </c>
      <c r="H48" s="42">
        <v>4255</v>
      </c>
      <c r="I48" s="43">
        <f t="shared" si="1"/>
        <v>40178</v>
      </c>
      <c r="J48" s="44">
        <v>41869</v>
      </c>
    </row>
    <row r="49" spans="1:10" ht="11.25" customHeight="1">
      <c r="A49" s="40" t="s">
        <v>53</v>
      </c>
      <c r="B49" s="41"/>
      <c r="C49" s="42">
        <v>16</v>
      </c>
      <c r="D49" s="42">
        <v>14</v>
      </c>
      <c r="E49" s="43">
        <f t="shared" si="0"/>
        <v>30</v>
      </c>
      <c r="F49" s="41"/>
      <c r="G49" s="42">
        <v>16</v>
      </c>
      <c r="H49" s="42">
        <v>14</v>
      </c>
      <c r="I49" s="43">
        <f t="shared" si="1"/>
        <v>30</v>
      </c>
      <c r="J49" s="44">
        <v>1</v>
      </c>
    </row>
    <row r="50" spans="1:10" ht="11.25" customHeight="1">
      <c r="A50" s="40" t="s">
        <v>54</v>
      </c>
      <c r="B50" s="41">
        <v>31802</v>
      </c>
      <c r="C50" s="42">
        <v>4288</v>
      </c>
      <c r="D50" s="42">
        <v>2004</v>
      </c>
      <c r="E50" s="43">
        <f t="shared" si="0"/>
        <v>38094</v>
      </c>
      <c r="F50" s="41">
        <v>35761</v>
      </c>
      <c r="G50" s="42">
        <v>4294</v>
      </c>
      <c r="H50" s="42">
        <v>3894</v>
      </c>
      <c r="I50" s="43">
        <f t="shared" si="1"/>
        <v>43949</v>
      </c>
      <c r="J50" s="44">
        <v>357900</v>
      </c>
    </row>
    <row r="51" spans="1:10" ht="11.25" customHeight="1">
      <c r="A51" s="40" t="s">
        <v>55</v>
      </c>
      <c r="B51" s="41"/>
      <c r="C51" s="42"/>
      <c r="D51" s="42"/>
      <c r="E51" s="43">
        <f t="shared" si="0"/>
        <v>0</v>
      </c>
      <c r="F51" s="41">
        <v>72</v>
      </c>
      <c r="G51" s="42">
        <v>10</v>
      </c>
      <c r="H51" s="42">
        <v>685</v>
      </c>
      <c r="I51" s="43">
        <f t="shared" si="1"/>
        <v>767</v>
      </c>
      <c r="J51" s="44">
        <v>15</v>
      </c>
    </row>
    <row r="52" spans="1:10" ht="11.25" customHeight="1">
      <c r="A52" s="40" t="s">
        <v>56</v>
      </c>
      <c r="B52" s="41"/>
      <c r="C52" s="42"/>
      <c r="D52" s="42"/>
      <c r="E52" s="43">
        <f t="shared" si="0"/>
        <v>0</v>
      </c>
      <c r="F52" s="41"/>
      <c r="G52" s="42"/>
      <c r="H52" s="42"/>
      <c r="I52" s="43">
        <f t="shared" si="1"/>
        <v>0</v>
      </c>
      <c r="J52" s="44"/>
    </row>
    <row r="53" spans="1:10" ht="11.25" customHeight="1">
      <c r="A53" s="40" t="s">
        <v>57</v>
      </c>
      <c r="B53" s="41"/>
      <c r="C53" s="42"/>
      <c r="D53" s="42"/>
      <c r="E53" s="43">
        <f t="shared" si="0"/>
        <v>0</v>
      </c>
      <c r="F53" s="41">
        <v>36</v>
      </c>
      <c r="G53" s="42"/>
      <c r="H53" s="42">
        <v>70</v>
      </c>
      <c r="I53" s="43">
        <f t="shared" si="1"/>
        <v>106</v>
      </c>
      <c r="J53" s="44">
        <v>559</v>
      </c>
    </row>
    <row r="54" spans="1:10" ht="11.25" customHeight="1">
      <c r="A54" s="40" t="s">
        <v>58</v>
      </c>
      <c r="B54" s="41">
        <v>66717</v>
      </c>
      <c r="C54" s="42">
        <v>88971</v>
      </c>
      <c r="D54" s="42">
        <v>27172</v>
      </c>
      <c r="E54" s="43">
        <f t="shared" si="0"/>
        <v>182860</v>
      </c>
      <c r="F54" s="41">
        <v>27102</v>
      </c>
      <c r="G54" s="42">
        <v>24772</v>
      </c>
      <c r="H54" s="42">
        <v>9455</v>
      </c>
      <c r="I54" s="43">
        <f t="shared" si="1"/>
        <v>61329</v>
      </c>
      <c r="J54" s="44">
        <v>214731</v>
      </c>
    </row>
    <row r="55" spans="1:10" ht="11.25" customHeight="1">
      <c r="A55" s="40" t="s">
        <v>59</v>
      </c>
      <c r="B55" s="41">
        <v>3146</v>
      </c>
      <c r="C55" s="42">
        <v>616</v>
      </c>
      <c r="D55" s="42">
        <v>132</v>
      </c>
      <c r="E55" s="43">
        <f t="shared" si="0"/>
        <v>3894</v>
      </c>
      <c r="F55" s="41">
        <v>3723</v>
      </c>
      <c r="G55" s="42">
        <v>963</v>
      </c>
      <c r="H55" s="42">
        <v>190</v>
      </c>
      <c r="I55" s="43">
        <f t="shared" si="1"/>
        <v>4876</v>
      </c>
      <c r="J55" s="44">
        <v>8993</v>
      </c>
    </row>
    <row r="56" spans="1:10" ht="11.25" customHeight="1">
      <c r="A56" s="40" t="s">
        <v>60</v>
      </c>
      <c r="B56" s="41">
        <v>15957</v>
      </c>
      <c r="C56" s="42">
        <v>44769</v>
      </c>
      <c r="D56" s="42">
        <v>24840</v>
      </c>
      <c r="E56" s="43">
        <f t="shared" si="0"/>
        <v>85566</v>
      </c>
      <c r="F56" s="41">
        <v>7990</v>
      </c>
      <c r="G56" s="42">
        <v>14837</v>
      </c>
      <c r="H56" s="42">
        <v>2787</v>
      </c>
      <c r="I56" s="43">
        <f t="shared" si="1"/>
        <v>25614</v>
      </c>
      <c r="J56" s="44">
        <v>26961</v>
      </c>
    </row>
    <row r="57" spans="1:10" ht="11.25" customHeight="1">
      <c r="A57" s="40" t="s">
        <v>61</v>
      </c>
      <c r="B57" s="41">
        <v>373088</v>
      </c>
      <c r="C57" s="42">
        <v>163</v>
      </c>
      <c r="D57" s="42">
        <v>2880</v>
      </c>
      <c r="E57" s="43">
        <f t="shared" si="0"/>
        <v>376131</v>
      </c>
      <c r="F57" s="41">
        <v>297487</v>
      </c>
      <c r="G57" s="42">
        <v>2647</v>
      </c>
      <c r="H57" s="42">
        <v>8237</v>
      </c>
      <c r="I57" s="43">
        <f t="shared" si="1"/>
        <v>308371</v>
      </c>
      <c r="J57" s="44">
        <v>2893260</v>
      </c>
    </row>
    <row r="58" spans="1:10" ht="11.25" customHeight="1">
      <c r="A58" s="40" t="s">
        <v>62</v>
      </c>
      <c r="B58" s="41">
        <v>41905</v>
      </c>
      <c r="C58" s="42">
        <v>215395</v>
      </c>
      <c r="D58" s="42">
        <v>53425</v>
      </c>
      <c r="E58" s="43">
        <f t="shared" si="0"/>
        <v>310725</v>
      </c>
      <c r="F58" s="41">
        <v>62632</v>
      </c>
      <c r="G58" s="42">
        <v>127458</v>
      </c>
      <c r="H58" s="42">
        <v>48971</v>
      </c>
      <c r="I58" s="43">
        <f t="shared" si="1"/>
        <v>239061</v>
      </c>
      <c r="J58" s="44">
        <v>930595</v>
      </c>
    </row>
    <row r="59" spans="1:10" ht="11.25" customHeight="1">
      <c r="A59" s="40" t="s">
        <v>63</v>
      </c>
      <c r="B59" s="41"/>
      <c r="C59" s="42"/>
      <c r="D59" s="42"/>
      <c r="E59" s="43">
        <f t="shared" si="0"/>
        <v>0</v>
      </c>
      <c r="F59" s="41">
        <v>117</v>
      </c>
      <c r="G59" s="42">
        <v>579</v>
      </c>
      <c r="H59" s="42">
        <v>269</v>
      </c>
      <c r="I59" s="43">
        <f t="shared" si="1"/>
        <v>965</v>
      </c>
      <c r="J59" s="44">
        <v>2976</v>
      </c>
    </row>
    <row r="60" spans="1:10" s="46" customFormat="1" ht="11.25" customHeight="1">
      <c r="A60" s="40" t="s">
        <v>64</v>
      </c>
      <c r="B60" s="41">
        <v>617</v>
      </c>
      <c r="C60" s="42">
        <v>111</v>
      </c>
      <c r="D60" s="42">
        <v>84</v>
      </c>
      <c r="E60" s="43">
        <f t="shared" si="0"/>
        <v>812</v>
      </c>
      <c r="F60" s="41">
        <v>759</v>
      </c>
      <c r="G60" s="42">
        <v>13</v>
      </c>
      <c r="H60" s="42">
        <v>111</v>
      </c>
      <c r="I60" s="43">
        <f t="shared" si="1"/>
        <v>883</v>
      </c>
      <c r="J60" s="44">
        <v>2498</v>
      </c>
    </row>
    <row r="61" spans="1:10" ht="11.25" customHeight="1">
      <c r="A61" s="40" t="s">
        <v>65</v>
      </c>
      <c r="B61" s="41">
        <v>23369</v>
      </c>
      <c r="C61" s="42">
        <v>13</v>
      </c>
      <c r="D61" s="42">
        <v>256</v>
      </c>
      <c r="E61" s="43">
        <f t="shared" si="0"/>
        <v>23638</v>
      </c>
      <c r="F61" s="41">
        <v>25537</v>
      </c>
      <c r="G61" s="42">
        <v>23</v>
      </c>
      <c r="H61" s="42">
        <v>1787</v>
      </c>
      <c r="I61" s="43">
        <f t="shared" si="1"/>
        <v>27347</v>
      </c>
      <c r="J61" s="44">
        <v>99108</v>
      </c>
    </row>
    <row r="62" spans="1:10" ht="11.25" customHeight="1">
      <c r="A62" s="40" t="s">
        <v>66</v>
      </c>
      <c r="B62" s="41">
        <v>190</v>
      </c>
      <c r="C62" s="42">
        <v>82</v>
      </c>
      <c r="D62" s="42">
        <v>40</v>
      </c>
      <c r="E62" s="43">
        <f t="shared" si="0"/>
        <v>312</v>
      </c>
      <c r="F62" s="41">
        <v>181</v>
      </c>
      <c r="G62" s="42">
        <v>84</v>
      </c>
      <c r="H62" s="42">
        <v>43</v>
      </c>
      <c r="I62" s="43">
        <f t="shared" si="1"/>
        <v>308</v>
      </c>
      <c r="J62" s="44">
        <v>2033</v>
      </c>
    </row>
    <row r="63" spans="1:10" ht="11.25" customHeight="1">
      <c r="A63" s="40" t="s">
        <v>67</v>
      </c>
      <c r="B63" s="41">
        <v>4054</v>
      </c>
      <c r="C63" s="42"/>
      <c r="D63" s="42">
        <v>65</v>
      </c>
      <c r="E63" s="43">
        <f t="shared" si="0"/>
        <v>4119</v>
      </c>
      <c r="F63" s="41">
        <v>5773</v>
      </c>
      <c r="G63" s="42">
        <v>156</v>
      </c>
      <c r="H63" s="42">
        <v>1414</v>
      </c>
      <c r="I63" s="43">
        <f t="shared" si="1"/>
        <v>7343</v>
      </c>
      <c r="J63" s="44">
        <v>393291</v>
      </c>
    </row>
    <row r="64" spans="1:10" ht="11.25" customHeight="1">
      <c r="A64" s="40" t="s">
        <v>68</v>
      </c>
      <c r="B64" s="41">
        <v>1208</v>
      </c>
      <c r="C64" s="42">
        <v>1430</v>
      </c>
      <c r="D64" s="42">
        <v>49</v>
      </c>
      <c r="E64" s="43">
        <f t="shared" si="0"/>
        <v>2687</v>
      </c>
      <c r="F64" s="41">
        <v>1193</v>
      </c>
      <c r="G64" s="42">
        <v>1765</v>
      </c>
      <c r="H64" s="42">
        <v>650</v>
      </c>
      <c r="I64" s="43">
        <f t="shared" si="1"/>
        <v>3608</v>
      </c>
      <c r="J64" s="44">
        <v>4346</v>
      </c>
    </row>
    <row r="65" spans="1:10" ht="11.25" customHeight="1">
      <c r="A65" s="40" t="s">
        <v>69</v>
      </c>
      <c r="B65" s="41">
        <v>8556</v>
      </c>
      <c r="C65" s="42">
        <v>811</v>
      </c>
      <c r="D65" s="42">
        <v>1056</v>
      </c>
      <c r="E65" s="43">
        <f t="shared" si="0"/>
        <v>10423</v>
      </c>
      <c r="F65" s="41">
        <v>9845</v>
      </c>
      <c r="G65" s="42">
        <v>690</v>
      </c>
      <c r="H65" s="42">
        <v>1165</v>
      </c>
      <c r="I65" s="43">
        <f t="shared" si="1"/>
        <v>11700</v>
      </c>
      <c r="J65" s="44">
        <v>78787</v>
      </c>
    </row>
    <row r="66" spans="1:10" ht="11.25" customHeight="1">
      <c r="A66" s="40" t="s">
        <v>70</v>
      </c>
      <c r="B66" s="41">
        <v>770</v>
      </c>
      <c r="C66" s="42">
        <v>151</v>
      </c>
      <c r="D66" s="42">
        <v>176</v>
      </c>
      <c r="E66" s="43">
        <f t="shared" si="0"/>
        <v>1097</v>
      </c>
      <c r="F66" s="41">
        <v>1204</v>
      </c>
      <c r="G66" s="42">
        <v>403</v>
      </c>
      <c r="H66" s="42">
        <v>2256</v>
      </c>
      <c r="I66" s="43">
        <f t="shared" si="1"/>
        <v>3863</v>
      </c>
      <c r="J66" s="44">
        <v>29448</v>
      </c>
    </row>
    <row r="67" spans="1:10" ht="11.25" customHeight="1">
      <c r="A67" s="40" t="s">
        <v>71</v>
      </c>
      <c r="B67" s="41"/>
      <c r="C67" s="42"/>
      <c r="D67" s="42">
        <v>39</v>
      </c>
      <c r="E67" s="43">
        <f t="shared" si="0"/>
        <v>39</v>
      </c>
      <c r="F67" s="41">
        <v>149</v>
      </c>
      <c r="G67" s="42">
        <v>145</v>
      </c>
      <c r="H67" s="42">
        <v>498</v>
      </c>
      <c r="I67" s="43">
        <f t="shared" si="1"/>
        <v>792</v>
      </c>
      <c r="J67" s="44">
        <v>1793</v>
      </c>
    </row>
    <row r="68" spans="1:10" ht="11.25" customHeight="1">
      <c r="A68" s="40" t="s">
        <v>72</v>
      </c>
      <c r="B68" s="41">
        <v>25199</v>
      </c>
      <c r="C68" s="42">
        <v>6744</v>
      </c>
      <c r="D68" s="42">
        <v>10642</v>
      </c>
      <c r="E68" s="43">
        <f t="shared" si="0"/>
        <v>42585</v>
      </c>
      <c r="F68" s="41">
        <v>106146</v>
      </c>
      <c r="G68" s="42">
        <v>5302</v>
      </c>
      <c r="H68" s="42">
        <v>6572</v>
      </c>
      <c r="I68" s="43">
        <f t="shared" si="1"/>
        <v>118020</v>
      </c>
      <c r="J68" s="44">
        <v>354972</v>
      </c>
    </row>
    <row r="69" spans="1:10" ht="11.25" customHeight="1">
      <c r="A69" s="40" t="s">
        <v>73</v>
      </c>
      <c r="B69" s="41">
        <v>273</v>
      </c>
      <c r="C69" s="42">
        <v>45</v>
      </c>
      <c r="D69" s="42">
        <v>18</v>
      </c>
      <c r="E69" s="43">
        <f t="shared" si="0"/>
        <v>336</v>
      </c>
      <c r="F69" s="41">
        <v>542</v>
      </c>
      <c r="G69" s="42">
        <v>41</v>
      </c>
      <c r="H69" s="42">
        <v>951</v>
      </c>
      <c r="I69" s="43">
        <f t="shared" si="1"/>
        <v>1534</v>
      </c>
      <c r="J69" s="44">
        <v>6416</v>
      </c>
    </row>
    <row r="70" spans="1:10" ht="11.25" customHeight="1">
      <c r="A70" s="40" t="s">
        <v>74</v>
      </c>
      <c r="B70" s="41">
        <v>13011</v>
      </c>
      <c r="C70" s="42">
        <v>3350</v>
      </c>
      <c r="D70" s="42">
        <v>1656</v>
      </c>
      <c r="E70" s="43">
        <f t="shared" si="0"/>
        <v>18017</v>
      </c>
      <c r="F70" s="41">
        <v>6691</v>
      </c>
      <c r="G70" s="42">
        <v>3069</v>
      </c>
      <c r="H70" s="42">
        <v>1434</v>
      </c>
      <c r="I70" s="43">
        <f t="shared" si="1"/>
        <v>11194</v>
      </c>
      <c r="J70" s="44">
        <v>1203</v>
      </c>
    </row>
    <row r="71" spans="1:10" ht="11.25" customHeight="1">
      <c r="A71" s="40" t="s">
        <v>75</v>
      </c>
      <c r="B71" s="41">
        <v>12959</v>
      </c>
      <c r="C71" s="42">
        <v>364</v>
      </c>
      <c r="D71" s="42">
        <v>1037</v>
      </c>
      <c r="E71" s="43">
        <f t="shared" si="0"/>
        <v>14360</v>
      </c>
      <c r="F71" s="41">
        <v>12145</v>
      </c>
      <c r="G71" s="42">
        <v>364</v>
      </c>
      <c r="H71" s="42">
        <v>1617</v>
      </c>
      <c r="I71" s="43">
        <f t="shared" si="1"/>
        <v>14126</v>
      </c>
      <c r="J71" s="44">
        <v>628</v>
      </c>
    </row>
    <row r="72" spans="1:10" ht="11.25" customHeight="1">
      <c r="A72" s="40" t="s">
        <v>76</v>
      </c>
      <c r="B72" s="41"/>
      <c r="C72" s="42">
        <v>47</v>
      </c>
      <c r="D72" s="42">
        <v>154</v>
      </c>
      <c r="E72" s="43">
        <f t="shared" si="0"/>
        <v>201</v>
      </c>
      <c r="F72" s="41">
        <v>8</v>
      </c>
      <c r="G72" s="42">
        <v>46</v>
      </c>
      <c r="H72" s="42">
        <v>154</v>
      </c>
      <c r="I72" s="43">
        <f t="shared" si="1"/>
        <v>208</v>
      </c>
      <c r="J72" s="44">
        <v>5</v>
      </c>
    </row>
    <row r="73" spans="1:10" ht="11.25" customHeight="1">
      <c r="A73" s="40" t="s">
        <v>77</v>
      </c>
      <c r="B73" s="41">
        <v>24052</v>
      </c>
      <c r="C73" s="42">
        <v>1764</v>
      </c>
      <c r="D73" s="42">
        <v>2819</v>
      </c>
      <c r="E73" s="43">
        <f t="shared" si="0"/>
        <v>28635</v>
      </c>
      <c r="F73" s="41">
        <v>46337</v>
      </c>
      <c r="G73" s="42">
        <v>2898</v>
      </c>
      <c r="H73" s="42">
        <v>6888</v>
      </c>
      <c r="I73" s="43">
        <f t="shared" si="1"/>
        <v>56123</v>
      </c>
      <c r="J73" s="44">
        <v>530904</v>
      </c>
    </row>
    <row r="74" spans="1:10" ht="11.25" customHeight="1">
      <c r="A74" s="40" t="s">
        <v>78</v>
      </c>
      <c r="B74" s="41"/>
      <c r="C74" s="42"/>
      <c r="D74" s="42"/>
      <c r="E74" s="43">
        <f t="shared" si="0"/>
        <v>0</v>
      </c>
      <c r="F74" s="41"/>
      <c r="G74" s="42"/>
      <c r="H74" s="42">
        <v>1</v>
      </c>
      <c r="I74" s="43">
        <f t="shared" si="1"/>
        <v>1</v>
      </c>
      <c r="J74" s="44">
        <v>1</v>
      </c>
    </row>
    <row r="75" spans="1:10" ht="11.25" customHeight="1">
      <c r="A75" s="40" t="s">
        <v>79</v>
      </c>
      <c r="B75" s="41">
        <v>31689</v>
      </c>
      <c r="C75" s="42"/>
      <c r="D75" s="42">
        <v>1193</v>
      </c>
      <c r="E75" s="43">
        <f t="shared" si="0"/>
        <v>32882</v>
      </c>
      <c r="F75" s="41">
        <v>48452</v>
      </c>
      <c r="G75" s="42">
        <v>3</v>
      </c>
      <c r="H75" s="42">
        <v>41</v>
      </c>
      <c r="I75" s="43">
        <f t="shared" si="1"/>
        <v>48496</v>
      </c>
      <c r="J75" s="44">
        <v>5228168</v>
      </c>
    </row>
    <row r="76" spans="1:10" ht="11.25" customHeight="1">
      <c r="A76" s="40" t="s">
        <v>80</v>
      </c>
      <c r="B76" s="41">
        <v>80</v>
      </c>
      <c r="C76" s="42">
        <v>153</v>
      </c>
      <c r="D76" s="42"/>
      <c r="E76" s="43">
        <f t="shared" si="0"/>
        <v>233</v>
      </c>
      <c r="F76" s="41">
        <v>105</v>
      </c>
      <c r="G76" s="42">
        <v>153</v>
      </c>
      <c r="H76" s="42"/>
      <c r="I76" s="43">
        <f t="shared" si="1"/>
        <v>258</v>
      </c>
      <c r="J76" s="44">
        <v>445</v>
      </c>
    </row>
    <row r="77" spans="1:10" ht="11.25" customHeight="1">
      <c r="A77" s="40" t="s">
        <v>81</v>
      </c>
      <c r="B77" s="41"/>
      <c r="C77" s="42"/>
      <c r="D77" s="42">
        <v>18</v>
      </c>
      <c r="E77" s="43">
        <f t="shared" si="0"/>
        <v>18</v>
      </c>
      <c r="F77" s="41">
        <v>685</v>
      </c>
      <c r="G77" s="42">
        <v>116</v>
      </c>
      <c r="H77" s="42">
        <v>69</v>
      </c>
      <c r="I77" s="43">
        <f t="shared" si="1"/>
        <v>870</v>
      </c>
      <c r="J77" s="44">
        <v>345</v>
      </c>
    </row>
    <row r="78" spans="1:10" ht="11.25" customHeight="1">
      <c r="A78" s="40" t="s">
        <v>82</v>
      </c>
      <c r="B78" s="41">
        <v>119</v>
      </c>
      <c r="C78" s="42"/>
      <c r="D78" s="42">
        <v>125</v>
      </c>
      <c r="E78" s="43">
        <f t="shared" si="0"/>
        <v>244</v>
      </c>
      <c r="F78" s="41">
        <v>130</v>
      </c>
      <c r="G78" s="42"/>
      <c r="H78" s="42">
        <v>141</v>
      </c>
      <c r="I78" s="43">
        <f t="shared" si="1"/>
        <v>271</v>
      </c>
      <c r="J78" s="44"/>
    </row>
    <row r="79" spans="1:10" ht="11.25" customHeight="1">
      <c r="A79" s="40" t="s">
        <v>83</v>
      </c>
      <c r="B79" s="41"/>
      <c r="C79" s="42">
        <v>77</v>
      </c>
      <c r="D79" s="42">
        <v>55</v>
      </c>
      <c r="E79" s="43">
        <f t="shared" si="0"/>
        <v>132</v>
      </c>
      <c r="F79" s="41"/>
      <c r="G79" s="42">
        <v>167</v>
      </c>
      <c r="H79" s="42">
        <v>60</v>
      </c>
      <c r="I79" s="43">
        <f t="shared" si="1"/>
        <v>227</v>
      </c>
      <c r="J79" s="44"/>
    </row>
    <row r="80" spans="1:10" ht="11.25" customHeight="1">
      <c r="A80" s="40" t="s">
        <v>84</v>
      </c>
      <c r="B80" s="41"/>
      <c r="C80" s="42"/>
      <c r="D80" s="42"/>
      <c r="E80" s="43">
        <f t="shared" si="0"/>
        <v>0</v>
      </c>
      <c r="F80" s="41"/>
      <c r="G80" s="42"/>
      <c r="H80" s="42"/>
      <c r="I80" s="43">
        <f t="shared" si="1"/>
        <v>0</v>
      </c>
      <c r="J80" s="44"/>
    </row>
    <row r="81" spans="1:10" ht="11.25" customHeight="1">
      <c r="A81" s="40" t="s">
        <v>85</v>
      </c>
      <c r="B81" s="41">
        <v>153</v>
      </c>
      <c r="C81" s="42"/>
      <c r="D81" s="42">
        <v>11</v>
      </c>
      <c r="E81" s="43">
        <f t="shared" si="0"/>
        <v>164</v>
      </c>
      <c r="F81" s="41">
        <v>386</v>
      </c>
      <c r="G81" s="42">
        <v>105</v>
      </c>
      <c r="H81" s="42">
        <v>664</v>
      </c>
      <c r="I81" s="43">
        <f t="shared" si="1"/>
        <v>1155</v>
      </c>
      <c r="J81" s="44">
        <v>1753</v>
      </c>
    </row>
    <row r="82" spans="1:10" ht="11.25" customHeight="1">
      <c r="A82" s="40" t="s">
        <v>86</v>
      </c>
      <c r="B82" s="41">
        <v>3563</v>
      </c>
      <c r="C82" s="42">
        <v>82</v>
      </c>
      <c r="D82" s="42">
        <v>46</v>
      </c>
      <c r="E82" s="43">
        <f t="shared" si="0"/>
        <v>3691</v>
      </c>
      <c r="F82" s="41">
        <v>3869</v>
      </c>
      <c r="G82" s="42">
        <v>83</v>
      </c>
      <c r="H82" s="42">
        <v>168</v>
      </c>
      <c r="I82" s="43">
        <f t="shared" si="1"/>
        <v>4120</v>
      </c>
      <c r="J82" s="44">
        <v>18424</v>
      </c>
    </row>
    <row r="83" spans="1:10" ht="11.25" customHeight="1">
      <c r="A83" s="40" t="s">
        <v>87</v>
      </c>
      <c r="B83" s="41"/>
      <c r="C83" s="42"/>
      <c r="D83" s="42"/>
      <c r="E83" s="43">
        <f t="shared" si="0"/>
        <v>0</v>
      </c>
      <c r="F83" s="41">
        <v>2879</v>
      </c>
      <c r="G83" s="42">
        <v>1453</v>
      </c>
      <c r="H83" s="42">
        <v>7175</v>
      </c>
      <c r="I83" s="43">
        <f t="shared" si="1"/>
        <v>11507</v>
      </c>
      <c r="J83" s="44">
        <v>20805</v>
      </c>
    </row>
    <row r="84" spans="1:10" ht="11.25" customHeight="1">
      <c r="A84" s="40" t="s">
        <v>88</v>
      </c>
      <c r="B84" s="41"/>
      <c r="C84" s="42"/>
      <c r="D84" s="42"/>
      <c r="E84" s="43">
        <f t="shared" si="0"/>
        <v>0</v>
      </c>
      <c r="F84" s="41">
        <v>35</v>
      </c>
      <c r="G84" s="42">
        <v>29</v>
      </c>
      <c r="H84" s="42">
        <v>319</v>
      </c>
      <c r="I84" s="43">
        <f t="shared" si="1"/>
        <v>383</v>
      </c>
      <c r="J84" s="44">
        <v>705</v>
      </c>
    </row>
    <row r="85" spans="1:10" ht="11.25" customHeight="1">
      <c r="A85" s="40" t="s">
        <v>89</v>
      </c>
      <c r="B85" s="41"/>
      <c r="C85" s="42"/>
      <c r="D85" s="42"/>
      <c r="E85" s="43">
        <f t="shared" si="0"/>
        <v>0</v>
      </c>
      <c r="F85" s="41">
        <v>4</v>
      </c>
      <c r="G85" s="42">
        <v>10</v>
      </c>
      <c r="H85" s="42">
        <v>18</v>
      </c>
      <c r="I85" s="43">
        <f t="shared" si="1"/>
        <v>32</v>
      </c>
      <c r="J85" s="44">
        <v>48</v>
      </c>
    </row>
    <row r="86" spans="1:10" ht="11.25" customHeight="1">
      <c r="A86" s="40" t="s">
        <v>90</v>
      </c>
      <c r="B86" s="41"/>
      <c r="C86" s="42"/>
      <c r="D86" s="42"/>
      <c r="E86" s="43">
        <f t="shared" si="0"/>
        <v>0</v>
      </c>
      <c r="F86" s="41">
        <v>4202</v>
      </c>
      <c r="G86" s="42">
        <v>3694</v>
      </c>
      <c r="H86" s="42">
        <v>44070</v>
      </c>
      <c r="I86" s="43">
        <f t="shared" si="1"/>
        <v>51966</v>
      </c>
      <c r="J86" s="44">
        <v>76464</v>
      </c>
    </row>
    <row r="87" spans="1:10" ht="11.25" customHeight="1">
      <c r="A87" s="40" t="s">
        <v>91</v>
      </c>
      <c r="B87" s="41">
        <v>467</v>
      </c>
      <c r="C87" s="42">
        <v>34</v>
      </c>
      <c r="D87" s="42">
        <v>93</v>
      </c>
      <c r="E87" s="43">
        <f t="shared" si="0"/>
        <v>594</v>
      </c>
      <c r="F87" s="41">
        <v>867</v>
      </c>
      <c r="G87" s="42">
        <v>275</v>
      </c>
      <c r="H87" s="42">
        <v>656</v>
      </c>
      <c r="I87" s="43">
        <f t="shared" si="1"/>
        <v>1798</v>
      </c>
      <c r="J87" s="44">
        <v>8635</v>
      </c>
    </row>
    <row r="88" spans="1:10" ht="11.25" customHeight="1">
      <c r="A88" s="40" t="s">
        <v>92</v>
      </c>
      <c r="B88" s="41">
        <v>3568</v>
      </c>
      <c r="C88" s="42">
        <v>6</v>
      </c>
      <c r="D88" s="42">
        <v>77</v>
      </c>
      <c r="E88" s="43">
        <f t="shared" si="0"/>
        <v>3651</v>
      </c>
      <c r="F88" s="41">
        <v>4288</v>
      </c>
      <c r="G88" s="42">
        <v>40</v>
      </c>
      <c r="H88" s="42">
        <v>108</v>
      </c>
      <c r="I88" s="43">
        <f t="shared" si="1"/>
        <v>4436</v>
      </c>
      <c r="J88" s="44">
        <v>4519</v>
      </c>
    </row>
    <row r="89" spans="1:10" ht="11.25" customHeight="1">
      <c r="A89" s="40" t="s">
        <v>93</v>
      </c>
      <c r="B89" s="41">
        <v>2331</v>
      </c>
      <c r="C89" s="42">
        <v>1</v>
      </c>
      <c r="D89" s="42">
        <v>27</v>
      </c>
      <c r="E89" s="43">
        <f t="shared" si="0"/>
        <v>2359</v>
      </c>
      <c r="F89" s="41">
        <v>124</v>
      </c>
      <c r="G89" s="42">
        <v>7</v>
      </c>
      <c r="H89" s="42">
        <v>27</v>
      </c>
      <c r="I89" s="43">
        <f t="shared" si="1"/>
        <v>158</v>
      </c>
      <c r="J89" s="44">
        <v>20</v>
      </c>
    </row>
    <row r="90" spans="1:10" ht="11.25" customHeight="1">
      <c r="A90" s="40" t="s">
        <v>94</v>
      </c>
      <c r="B90" s="41">
        <v>33676</v>
      </c>
      <c r="C90" s="42">
        <v>14403</v>
      </c>
      <c r="D90" s="42">
        <v>8024</v>
      </c>
      <c r="E90" s="43">
        <f t="shared" si="0"/>
        <v>56103</v>
      </c>
      <c r="F90" s="41">
        <v>27823</v>
      </c>
      <c r="G90" s="42">
        <v>16733</v>
      </c>
      <c r="H90" s="42">
        <v>3018</v>
      </c>
      <c r="I90" s="43">
        <f t="shared" si="1"/>
        <v>47574</v>
      </c>
      <c r="J90" s="44">
        <v>80340</v>
      </c>
    </row>
    <row r="91" spans="1:10" ht="11.25" customHeight="1">
      <c r="A91" s="40" t="s">
        <v>95</v>
      </c>
      <c r="B91" s="41">
        <v>12566</v>
      </c>
      <c r="C91" s="42"/>
      <c r="D91" s="42">
        <v>128</v>
      </c>
      <c r="E91" s="43">
        <f t="shared" si="0"/>
        <v>12694</v>
      </c>
      <c r="F91" s="41">
        <v>24555</v>
      </c>
      <c r="G91" s="42"/>
      <c r="H91" s="42">
        <v>4956</v>
      </c>
      <c r="I91" s="43">
        <f t="shared" si="1"/>
        <v>29511</v>
      </c>
      <c r="J91" s="44">
        <v>389128</v>
      </c>
    </row>
    <row r="92" spans="1:10" ht="11.25" customHeight="1">
      <c r="A92" s="40" t="s">
        <v>96</v>
      </c>
      <c r="B92" s="41">
        <v>16401</v>
      </c>
      <c r="C92" s="42"/>
      <c r="D92" s="42">
        <v>75</v>
      </c>
      <c r="E92" s="43">
        <f t="shared" si="0"/>
        <v>16476</v>
      </c>
      <c r="F92" s="41">
        <v>55717</v>
      </c>
      <c r="G92" s="42">
        <v>82</v>
      </c>
      <c r="H92" s="42">
        <v>5357</v>
      </c>
      <c r="I92" s="43">
        <f t="shared" si="1"/>
        <v>61156</v>
      </c>
      <c r="J92" s="44">
        <v>610315</v>
      </c>
    </row>
    <row r="93" spans="1:10" ht="11.25" customHeight="1">
      <c r="A93" s="40" t="s">
        <v>97</v>
      </c>
      <c r="B93" s="41">
        <v>16758</v>
      </c>
      <c r="C93" s="42">
        <v>140</v>
      </c>
      <c r="D93" s="42">
        <v>406</v>
      </c>
      <c r="E93" s="43">
        <f t="shared" si="0"/>
        <v>17304</v>
      </c>
      <c r="F93" s="41">
        <v>51495</v>
      </c>
      <c r="G93" s="42">
        <v>5739</v>
      </c>
      <c r="H93" s="42">
        <v>19513</v>
      </c>
      <c r="I93" s="43">
        <f t="shared" si="1"/>
        <v>76747</v>
      </c>
      <c r="J93" s="44">
        <v>380054</v>
      </c>
    </row>
    <row r="94" spans="1:10" ht="11.25" customHeight="1">
      <c r="A94" s="40" t="s">
        <v>98</v>
      </c>
      <c r="B94" s="41">
        <v>53</v>
      </c>
      <c r="C94" s="42">
        <v>78</v>
      </c>
      <c r="D94" s="42">
        <v>54</v>
      </c>
      <c r="E94" s="43">
        <f t="shared" si="0"/>
        <v>185</v>
      </c>
      <c r="F94" s="41">
        <v>58</v>
      </c>
      <c r="G94" s="42">
        <v>217</v>
      </c>
      <c r="H94" s="42">
        <v>77</v>
      </c>
      <c r="I94" s="43">
        <f t="shared" si="1"/>
        <v>352</v>
      </c>
      <c r="J94" s="44">
        <v>586</v>
      </c>
    </row>
    <row r="95" spans="1:10" ht="11.25" customHeight="1">
      <c r="A95" s="40" t="s">
        <v>99</v>
      </c>
      <c r="B95" s="41">
        <v>30494</v>
      </c>
      <c r="C95" s="42">
        <v>11</v>
      </c>
      <c r="D95" s="42">
        <v>2704</v>
      </c>
      <c r="E95" s="43">
        <f t="shared" si="0"/>
        <v>33209</v>
      </c>
      <c r="F95" s="41">
        <v>59290</v>
      </c>
      <c r="G95" s="42">
        <v>99</v>
      </c>
      <c r="H95" s="42">
        <v>4364</v>
      </c>
      <c r="I95" s="43">
        <f t="shared" si="1"/>
        <v>63753</v>
      </c>
      <c r="J95" s="44">
        <v>795103</v>
      </c>
    </row>
    <row r="96" spans="1:10" ht="11.25" customHeight="1">
      <c r="A96" s="40" t="s">
        <v>100</v>
      </c>
      <c r="B96" s="41">
        <v>504</v>
      </c>
      <c r="C96" s="42"/>
      <c r="D96" s="42">
        <v>3</v>
      </c>
      <c r="E96" s="43">
        <f t="shared" si="0"/>
        <v>507</v>
      </c>
      <c r="F96" s="41">
        <v>297</v>
      </c>
      <c r="G96" s="42"/>
      <c r="H96" s="42"/>
      <c r="I96" s="43">
        <f t="shared" si="1"/>
        <v>297</v>
      </c>
      <c r="J96" s="44">
        <v>362</v>
      </c>
    </row>
    <row r="97" spans="1:10" ht="11.25" customHeight="1">
      <c r="A97" s="40" t="s">
        <v>101</v>
      </c>
      <c r="B97" s="41">
        <v>4783</v>
      </c>
      <c r="C97" s="42">
        <v>127</v>
      </c>
      <c r="D97" s="42">
        <v>55</v>
      </c>
      <c r="E97" s="43">
        <f t="shared" si="0"/>
        <v>4965</v>
      </c>
      <c r="F97" s="41">
        <v>3998</v>
      </c>
      <c r="G97" s="42">
        <v>108</v>
      </c>
      <c r="H97" s="42">
        <v>29</v>
      </c>
      <c r="I97" s="43">
        <f t="shared" si="1"/>
        <v>4135</v>
      </c>
      <c r="J97" s="44"/>
    </row>
    <row r="98" spans="1:10" ht="11.25" customHeight="1">
      <c r="A98" s="40" t="s">
        <v>102</v>
      </c>
      <c r="B98" s="41">
        <v>754</v>
      </c>
      <c r="C98" s="42">
        <v>11</v>
      </c>
      <c r="D98" s="42">
        <v>528</v>
      </c>
      <c r="E98" s="43">
        <f t="shared" si="0"/>
        <v>1293</v>
      </c>
      <c r="F98" s="41">
        <v>811</v>
      </c>
      <c r="G98" s="42">
        <v>7</v>
      </c>
      <c r="H98" s="42">
        <v>537</v>
      </c>
      <c r="I98" s="43">
        <f t="shared" si="1"/>
        <v>1355</v>
      </c>
      <c r="J98" s="44">
        <v>33</v>
      </c>
    </row>
    <row r="99" spans="1:10" ht="11.25" customHeight="1">
      <c r="A99" s="40" t="s">
        <v>103</v>
      </c>
      <c r="B99" s="41"/>
      <c r="C99" s="42"/>
      <c r="D99" s="42"/>
      <c r="E99" s="43">
        <f t="shared" si="0"/>
        <v>0</v>
      </c>
      <c r="F99" s="41">
        <v>38</v>
      </c>
      <c r="G99" s="42">
        <v>29</v>
      </c>
      <c r="H99" s="42">
        <v>215</v>
      </c>
      <c r="I99" s="43">
        <f t="shared" si="1"/>
        <v>282</v>
      </c>
      <c r="J99" s="44">
        <v>1973</v>
      </c>
    </row>
    <row r="100" spans="1:10" ht="11.25" customHeight="1">
      <c r="A100" s="40" t="s">
        <v>104</v>
      </c>
      <c r="B100" s="41"/>
      <c r="C100" s="42"/>
      <c r="D100" s="42"/>
      <c r="E100" s="43">
        <f t="shared" si="0"/>
        <v>0</v>
      </c>
      <c r="F100" s="41">
        <v>2</v>
      </c>
      <c r="G100" s="42"/>
      <c r="H100" s="42"/>
      <c r="I100" s="43">
        <f t="shared" si="1"/>
        <v>2</v>
      </c>
      <c r="J100" s="44">
        <v>20</v>
      </c>
    </row>
    <row r="101" spans="1:10" ht="11.25" customHeight="1">
      <c r="A101" s="40" t="s">
        <v>105</v>
      </c>
      <c r="B101" s="41"/>
      <c r="C101" s="42"/>
      <c r="D101" s="42"/>
      <c r="E101" s="43">
        <f t="shared" si="0"/>
        <v>0</v>
      </c>
      <c r="F101" s="41">
        <v>562</v>
      </c>
      <c r="G101" s="42">
        <v>11</v>
      </c>
      <c r="H101" s="42">
        <v>25770</v>
      </c>
      <c r="I101" s="43">
        <f t="shared" si="1"/>
        <v>26343</v>
      </c>
      <c r="J101" s="44">
        <v>105813</v>
      </c>
    </row>
    <row r="102" spans="1:10" ht="11.25" customHeight="1">
      <c r="A102" s="40" t="s">
        <v>106</v>
      </c>
      <c r="B102" s="41"/>
      <c r="C102" s="42"/>
      <c r="D102" s="42"/>
      <c r="E102" s="43">
        <f t="shared" si="0"/>
        <v>0</v>
      </c>
      <c r="F102" s="41">
        <v>12210</v>
      </c>
      <c r="G102" s="42">
        <v>11</v>
      </c>
      <c r="H102" s="42">
        <v>2</v>
      </c>
      <c r="I102" s="43">
        <f t="shared" si="1"/>
        <v>12223</v>
      </c>
      <c r="J102" s="44">
        <v>40</v>
      </c>
    </row>
    <row r="103" spans="1:10" ht="11.25" customHeight="1">
      <c r="A103" s="40" t="s">
        <v>107</v>
      </c>
      <c r="B103" s="41">
        <v>423</v>
      </c>
      <c r="C103" s="42">
        <v>25</v>
      </c>
      <c r="D103" s="42">
        <v>60</v>
      </c>
      <c r="E103" s="43">
        <f t="shared" si="0"/>
        <v>508</v>
      </c>
      <c r="F103" s="41">
        <v>1639</v>
      </c>
      <c r="G103" s="42">
        <v>167</v>
      </c>
      <c r="H103" s="42">
        <v>78786</v>
      </c>
      <c r="I103" s="43">
        <f t="shared" si="1"/>
        <v>80592</v>
      </c>
      <c r="J103" s="44">
        <v>90890</v>
      </c>
    </row>
    <row r="104" spans="1:10" ht="11.25" customHeight="1">
      <c r="A104" s="40" t="s">
        <v>108</v>
      </c>
      <c r="B104" s="41"/>
      <c r="C104" s="42"/>
      <c r="D104" s="42"/>
      <c r="E104" s="43">
        <f t="shared" si="0"/>
        <v>0</v>
      </c>
      <c r="F104" s="41">
        <v>95</v>
      </c>
      <c r="G104" s="42"/>
      <c r="H104" s="42">
        <v>110</v>
      </c>
      <c r="I104" s="43">
        <f t="shared" si="1"/>
        <v>205</v>
      </c>
      <c r="J104" s="44">
        <v>121</v>
      </c>
    </row>
    <row r="105" spans="1:10" ht="11.25" customHeight="1">
      <c r="A105" s="40" t="s">
        <v>109</v>
      </c>
      <c r="B105" s="41">
        <v>11055</v>
      </c>
      <c r="C105" s="42">
        <v>4429</v>
      </c>
      <c r="D105" s="42">
        <v>3573</v>
      </c>
      <c r="E105" s="43">
        <f t="shared" si="0"/>
        <v>19057</v>
      </c>
      <c r="F105" s="41">
        <v>9284</v>
      </c>
      <c r="G105" s="42">
        <v>4181</v>
      </c>
      <c r="H105" s="42">
        <v>3226</v>
      </c>
      <c r="I105" s="43">
        <f t="shared" si="1"/>
        <v>16691</v>
      </c>
      <c r="J105" s="44">
        <v>42785</v>
      </c>
    </row>
    <row r="106" spans="1:10" ht="11.25" customHeight="1">
      <c r="A106" s="40" t="s">
        <v>110</v>
      </c>
      <c r="B106" s="41">
        <v>1651</v>
      </c>
      <c r="C106" s="42">
        <v>652</v>
      </c>
      <c r="D106" s="42">
        <v>1198</v>
      </c>
      <c r="E106" s="43">
        <f t="shared" si="0"/>
        <v>3501</v>
      </c>
      <c r="F106" s="41">
        <v>2157</v>
      </c>
      <c r="G106" s="42">
        <v>796</v>
      </c>
      <c r="H106" s="42">
        <v>1768</v>
      </c>
      <c r="I106" s="43">
        <f t="shared" si="1"/>
        <v>4721</v>
      </c>
      <c r="J106" s="44">
        <v>26273</v>
      </c>
    </row>
    <row r="107" spans="1:10" ht="11.25" customHeight="1">
      <c r="A107" s="40" t="s">
        <v>111</v>
      </c>
      <c r="B107" s="41">
        <v>70751</v>
      </c>
      <c r="C107" s="42">
        <v>22146</v>
      </c>
      <c r="D107" s="42">
        <v>2969</v>
      </c>
      <c r="E107" s="43">
        <f t="shared" si="0"/>
        <v>95866</v>
      </c>
      <c r="F107" s="41">
        <v>53082</v>
      </c>
      <c r="G107" s="42">
        <v>36402</v>
      </c>
      <c r="H107" s="42">
        <v>8720</v>
      </c>
      <c r="I107" s="43">
        <f t="shared" si="1"/>
        <v>98204</v>
      </c>
      <c r="J107" s="44">
        <v>158625</v>
      </c>
    </row>
    <row r="108" spans="1:10" ht="11.25" customHeight="1">
      <c r="A108" s="40" t="s">
        <v>112</v>
      </c>
      <c r="B108" s="41">
        <v>104627</v>
      </c>
      <c r="C108" s="42">
        <v>25846</v>
      </c>
      <c r="D108" s="42">
        <v>8409</v>
      </c>
      <c r="E108" s="43">
        <f t="shared" si="0"/>
        <v>138882</v>
      </c>
      <c r="F108" s="41">
        <v>73329</v>
      </c>
      <c r="G108" s="42">
        <v>14707</v>
      </c>
      <c r="H108" s="42">
        <v>2897</v>
      </c>
      <c r="I108" s="43">
        <f t="shared" si="1"/>
        <v>90933</v>
      </c>
      <c r="J108" s="44">
        <v>542941</v>
      </c>
    </row>
    <row r="109" spans="1:10" ht="11.25" customHeight="1">
      <c r="A109" s="40" t="s">
        <v>113</v>
      </c>
      <c r="B109" s="41">
        <v>3055</v>
      </c>
      <c r="C109" s="42">
        <v>1441</v>
      </c>
      <c r="D109" s="42">
        <v>261</v>
      </c>
      <c r="E109" s="43">
        <f t="shared" si="0"/>
        <v>4757</v>
      </c>
      <c r="F109" s="41">
        <v>1883</v>
      </c>
      <c r="G109" s="42">
        <v>1243</v>
      </c>
      <c r="H109" s="42">
        <v>262</v>
      </c>
      <c r="I109" s="43">
        <f t="shared" si="1"/>
        <v>3388</v>
      </c>
      <c r="J109" s="44"/>
    </row>
    <row r="110" spans="1:10" ht="11.25" customHeight="1">
      <c r="A110" s="40" t="s">
        <v>114</v>
      </c>
      <c r="B110" s="41">
        <v>199</v>
      </c>
      <c r="C110" s="42"/>
      <c r="D110" s="42">
        <v>782</v>
      </c>
      <c r="E110" s="43">
        <f t="shared" si="0"/>
        <v>981</v>
      </c>
      <c r="F110" s="41">
        <v>203</v>
      </c>
      <c r="G110" s="42">
        <v>7</v>
      </c>
      <c r="H110" s="42">
        <v>795</v>
      </c>
      <c r="I110" s="43">
        <f t="shared" si="1"/>
        <v>1005</v>
      </c>
      <c r="J110" s="44">
        <v>126</v>
      </c>
    </row>
    <row r="111" spans="1:10" ht="11.25" customHeight="1">
      <c r="A111" s="40" t="s">
        <v>115</v>
      </c>
      <c r="B111" s="41"/>
      <c r="C111" s="42"/>
      <c r="D111" s="42"/>
      <c r="E111" s="43">
        <f t="shared" si="0"/>
        <v>0</v>
      </c>
      <c r="F111" s="41">
        <v>580</v>
      </c>
      <c r="G111" s="42"/>
      <c r="H111" s="42"/>
      <c r="I111" s="43">
        <f t="shared" si="1"/>
        <v>580</v>
      </c>
      <c r="J111" s="44">
        <v>169</v>
      </c>
    </row>
    <row r="112" spans="1:10" ht="11.25" customHeight="1">
      <c r="A112" s="40" t="s">
        <v>116</v>
      </c>
      <c r="B112" s="41"/>
      <c r="C112" s="42"/>
      <c r="D112" s="42"/>
      <c r="E112" s="43">
        <f t="shared" si="0"/>
        <v>0</v>
      </c>
      <c r="F112" s="41"/>
      <c r="G112" s="42"/>
      <c r="H112" s="42"/>
      <c r="I112" s="43">
        <f t="shared" si="1"/>
        <v>0</v>
      </c>
      <c r="J112" s="44"/>
    </row>
    <row r="113" spans="1:10" ht="11.25" customHeight="1">
      <c r="A113" s="40" t="s">
        <v>117</v>
      </c>
      <c r="B113" s="41">
        <v>14732</v>
      </c>
      <c r="C113" s="42">
        <v>24</v>
      </c>
      <c r="D113" s="42">
        <v>20</v>
      </c>
      <c r="E113" s="43">
        <f t="shared" si="0"/>
        <v>14776</v>
      </c>
      <c r="F113" s="41">
        <v>11530</v>
      </c>
      <c r="G113" s="42">
        <v>97</v>
      </c>
      <c r="H113" s="42">
        <v>670</v>
      </c>
      <c r="I113" s="43">
        <f t="shared" si="1"/>
        <v>12297</v>
      </c>
      <c r="J113" s="44">
        <v>155176</v>
      </c>
    </row>
    <row r="114" spans="1:10" ht="11.25" customHeight="1">
      <c r="A114" s="40" t="s">
        <v>118</v>
      </c>
      <c r="B114" s="41"/>
      <c r="C114" s="42"/>
      <c r="D114" s="42"/>
      <c r="E114" s="43">
        <f t="shared" si="0"/>
        <v>0</v>
      </c>
      <c r="F114" s="41"/>
      <c r="G114" s="42"/>
      <c r="H114" s="42"/>
      <c r="I114" s="43">
        <f t="shared" si="1"/>
        <v>0</v>
      </c>
      <c r="J114" s="44">
        <v>51</v>
      </c>
    </row>
    <row r="115" spans="1:10" ht="11.25" customHeight="1">
      <c r="A115" s="40" t="s">
        <v>119</v>
      </c>
      <c r="B115" s="41"/>
      <c r="C115" s="42"/>
      <c r="D115" s="42"/>
      <c r="E115" s="43">
        <f t="shared" si="0"/>
        <v>0</v>
      </c>
      <c r="F115" s="41">
        <v>537</v>
      </c>
      <c r="G115" s="42">
        <v>228</v>
      </c>
      <c r="H115" s="42">
        <v>1755</v>
      </c>
      <c r="I115" s="43">
        <f t="shared" si="1"/>
        <v>2520</v>
      </c>
      <c r="J115" s="44">
        <v>9316</v>
      </c>
    </row>
    <row r="116" spans="1:10" ht="11.25" customHeight="1">
      <c r="A116" s="40" t="s">
        <v>120</v>
      </c>
      <c r="B116" s="41"/>
      <c r="C116" s="42"/>
      <c r="D116" s="42"/>
      <c r="E116" s="43">
        <f t="shared" si="0"/>
        <v>0</v>
      </c>
      <c r="F116" s="41">
        <v>113</v>
      </c>
      <c r="G116" s="42">
        <v>22</v>
      </c>
      <c r="H116" s="42">
        <v>285</v>
      </c>
      <c r="I116" s="43">
        <f t="shared" si="1"/>
        <v>420</v>
      </c>
      <c r="J116" s="44">
        <v>7153</v>
      </c>
    </row>
    <row r="117" spans="1:10" ht="11.25" customHeight="1">
      <c r="A117" s="40" t="s">
        <v>121</v>
      </c>
      <c r="B117" s="41"/>
      <c r="C117" s="42"/>
      <c r="D117" s="42"/>
      <c r="E117" s="43">
        <f t="shared" si="0"/>
        <v>0</v>
      </c>
      <c r="F117" s="41">
        <v>53</v>
      </c>
      <c r="G117" s="42"/>
      <c r="H117" s="42">
        <v>2993</v>
      </c>
      <c r="I117" s="43">
        <f t="shared" si="1"/>
        <v>3046</v>
      </c>
      <c r="J117" s="44">
        <v>4295</v>
      </c>
    </row>
    <row r="118" spans="1:10" ht="11.25" customHeight="1">
      <c r="A118" s="40" t="s">
        <v>122</v>
      </c>
      <c r="B118" s="41"/>
      <c r="C118" s="42"/>
      <c r="D118" s="42"/>
      <c r="E118" s="43">
        <f t="shared" si="0"/>
        <v>0</v>
      </c>
      <c r="F118" s="41">
        <v>6166</v>
      </c>
      <c r="G118" s="42">
        <v>202</v>
      </c>
      <c r="H118" s="42">
        <v>2737</v>
      </c>
      <c r="I118" s="43">
        <f t="shared" si="1"/>
        <v>9105</v>
      </c>
      <c r="J118" s="44">
        <v>10188</v>
      </c>
    </row>
    <row r="119" spans="1:10" ht="11.25" customHeight="1">
      <c r="A119" s="40" t="s">
        <v>123</v>
      </c>
      <c r="B119" s="41"/>
      <c r="C119" s="42"/>
      <c r="D119" s="42"/>
      <c r="E119" s="43">
        <f t="shared" si="0"/>
        <v>0</v>
      </c>
      <c r="F119" s="41">
        <v>10</v>
      </c>
      <c r="G119" s="42">
        <v>6</v>
      </c>
      <c r="H119" s="42">
        <v>814</v>
      </c>
      <c r="I119" s="43">
        <f t="shared" si="1"/>
        <v>830</v>
      </c>
      <c r="J119" s="44">
        <v>1141</v>
      </c>
    </row>
    <row r="120" spans="1:10" ht="11.25" customHeight="1">
      <c r="A120" s="47"/>
      <c r="B120" s="40"/>
      <c r="C120" s="48"/>
      <c r="D120" s="6"/>
      <c r="E120" s="49">
        <f t="shared" si="0"/>
        <v>0</v>
      </c>
      <c r="F120" s="40"/>
      <c r="G120" s="6"/>
      <c r="H120" s="50"/>
      <c r="I120" s="51"/>
      <c r="J120" s="47"/>
    </row>
    <row r="121" spans="1:10" ht="11.25" customHeight="1">
      <c r="A121" s="52"/>
      <c r="B121" s="53"/>
      <c r="C121" s="54"/>
      <c r="D121" s="55"/>
      <c r="E121" s="56"/>
      <c r="F121" s="53"/>
      <c r="G121" s="54"/>
      <c r="H121" s="57"/>
      <c r="I121" s="58"/>
      <c r="J121" s="59"/>
    </row>
    <row r="122" spans="1:10" ht="11.25" customHeight="1">
      <c r="A122" s="12" t="s">
        <v>124</v>
      </c>
      <c r="B122" s="60">
        <f>SUM(B24:B119)</f>
        <v>1214185</v>
      </c>
      <c r="C122" s="60">
        <f>SUM(C24:C119)</f>
        <v>690198</v>
      </c>
      <c r="D122" s="60">
        <f>SUM(D24:D119)</f>
        <v>251463</v>
      </c>
      <c r="E122" s="61">
        <f>SUM(E24:E121)</f>
        <v>2155846</v>
      </c>
      <c r="F122" s="60">
        <f>SUM(F24:F119)</f>
        <v>1280225</v>
      </c>
      <c r="G122" s="60">
        <f>SUM(G24:G119)</f>
        <v>396756</v>
      </c>
      <c r="H122" s="60">
        <f>SUM(H24:H119)</f>
        <v>430435</v>
      </c>
      <c r="I122" s="61">
        <f>SUM(F122:H122)</f>
        <v>2107416</v>
      </c>
      <c r="J122" s="47">
        <f>SUM(J24:J119)</f>
        <v>16374302</v>
      </c>
    </row>
    <row r="123" spans="1:10" ht="11.25" customHeight="1">
      <c r="A123" s="62"/>
      <c r="B123" s="63"/>
      <c r="C123" s="64"/>
      <c r="D123" s="65"/>
      <c r="E123" s="51"/>
      <c r="F123" s="63"/>
      <c r="G123" s="64"/>
      <c r="H123" s="66"/>
      <c r="I123" s="67"/>
      <c r="J123" s="62"/>
    </row>
    <row r="124" spans="1:10" ht="11.2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1.25" customHeight="1">
      <c r="A125" s="68"/>
      <c r="B125" s="68"/>
      <c r="C125" s="68"/>
      <c r="D125" s="68"/>
      <c r="E125" s="68"/>
      <c r="F125" s="68"/>
      <c r="G125" s="68"/>
      <c r="H125" s="68"/>
      <c r="I125" s="68"/>
      <c r="J125" s="68"/>
    </row>
    <row r="126" spans="1:10" ht="11.25" customHeight="1">
      <c r="A126" s="69" t="s">
        <v>125</v>
      </c>
      <c r="B126" s="69"/>
      <c r="C126" s="69"/>
      <c r="D126" s="69"/>
      <c r="E126" s="69"/>
      <c r="F126" s="69"/>
      <c r="G126" s="69"/>
      <c r="H126" s="69"/>
      <c r="I126" s="69"/>
      <c r="J126" s="69"/>
    </row>
    <row r="127" spans="1:10" ht="11.25" customHeight="1">
      <c r="A127" s="69"/>
      <c r="B127" s="69"/>
      <c r="C127" s="69"/>
      <c r="D127" s="69"/>
      <c r="E127" s="69"/>
      <c r="F127" s="69"/>
      <c r="G127" s="69"/>
      <c r="H127" s="69"/>
      <c r="I127" s="69"/>
      <c r="J127" s="69"/>
    </row>
    <row r="128" spans="1:10" ht="11.25" customHeight="1">
      <c r="A128" s="69" t="s">
        <v>126</v>
      </c>
      <c r="B128" s="69"/>
      <c r="C128" s="69"/>
      <c r="D128" s="69"/>
      <c r="E128" s="69"/>
      <c r="F128" s="69"/>
      <c r="G128" s="69"/>
      <c r="H128" s="69"/>
      <c r="I128" s="69"/>
      <c r="J128" s="69"/>
    </row>
    <row r="129" spans="1:10" ht="11.25" customHeight="1">
      <c r="A129" s="70"/>
      <c r="B129" s="70"/>
      <c r="C129" s="70"/>
      <c r="D129" s="70"/>
      <c r="E129" s="70"/>
      <c r="F129" s="70"/>
      <c r="G129" s="70"/>
      <c r="H129" s="70"/>
      <c r="I129" s="70"/>
      <c r="J129" s="70"/>
    </row>
    <row r="130" spans="1:10" ht="11.25" customHeight="1">
      <c r="A130" s="70" t="s">
        <v>127</v>
      </c>
      <c r="B130" s="70"/>
      <c r="C130" s="70"/>
      <c r="D130" s="70"/>
      <c r="E130" s="70"/>
      <c r="F130" s="70"/>
      <c r="G130" s="70"/>
      <c r="H130" s="70"/>
      <c r="I130" s="70"/>
      <c r="J130" s="70"/>
    </row>
  </sheetData>
  <sheetProtection selectLockedCells="1" selectUnlockedCells="1"/>
  <mergeCells count="22">
    <mergeCell ref="A1:J1"/>
    <mergeCell ref="A2:J2"/>
    <mergeCell ref="A3:J3"/>
    <mergeCell ref="A4:J4"/>
    <mergeCell ref="A5:J5"/>
    <mergeCell ref="A6:J6"/>
    <mergeCell ref="A7:J7"/>
    <mergeCell ref="A8:J8"/>
    <mergeCell ref="A9:J9"/>
    <mergeCell ref="A10:J10"/>
    <mergeCell ref="A11:J11"/>
    <mergeCell ref="A12:J12"/>
    <mergeCell ref="A13:J13"/>
    <mergeCell ref="A14:J14"/>
    <mergeCell ref="A15:J15"/>
    <mergeCell ref="A16:J16"/>
    <mergeCell ref="B18:E18"/>
    <mergeCell ref="F18:I18"/>
    <mergeCell ref="B19:E19"/>
    <mergeCell ref="F19:I19"/>
    <mergeCell ref="B20:C20"/>
    <mergeCell ref="F20:G20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  <rowBreaks count="1" manualBreakCount="1">
    <brk id="6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0"/>
  <sheetViews>
    <sheetView workbookViewId="0" topLeftCell="A1">
      <selection activeCell="A9" sqref="A9"/>
    </sheetView>
  </sheetViews>
  <sheetFormatPr defaultColWidth="11.421875" defaultRowHeight="11.25" customHeight="1"/>
  <cols>
    <col min="1" max="1" width="21.00390625" style="70" customWidth="1"/>
    <col min="2" max="3" width="13.00390625" style="70" customWidth="1"/>
    <col min="4" max="4" width="12.57421875" style="70" customWidth="1"/>
    <col min="5" max="11" width="10.7109375" style="70" customWidth="1"/>
    <col min="12" max="12" width="0" style="115" hidden="1" customWidth="1"/>
    <col min="13" max="14" width="10.7109375" style="70" customWidth="1"/>
    <col min="15" max="15" width="10.57421875" style="70" customWidth="1"/>
    <col min="16" max="22" width="10.7109375" style="70" customWidth="1"/>
    <col min="23" max="16384" width="10.7109375" style="71" customWidth="1"/>
  </cols>
  <sheetData>
    <row r="1" spans="1:22" ht="11.2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116"/>
      <c r="M1" s="114"/>
      <c r="N1" s="114"/>
      <c r="O1" s="114"/>
      <c r="P1" s="114"/>
      <c r="Q1" s="114"/>
      <c r="R1" s="114"/>
      <c r="S1" s="114"/>
      <c r="T1" s="114"/>
      <c r="U1" s="114"/>
      <c r="V1" s="114"/>
    </row>
    <row r="2" spans="1:22" ht="11.25" customHeight="1">
      <c r="A2" s="73" t="s">
        <v>128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116"/>
      <c r="M2" s="114"/>
      <c r="N2" s="114"/>
      <c r="O2" s="114"/>
      <c r="P2" s="114"/>
      <c r="Q2" s="114"/>
      <c r="R2" s="114"/>
      <c r="S2" s="114"/>
      <c r="T2" s="114"/>
      <c r="U2" s="114"/>
      <c r="V2" s="114"/>
    </row>
    <row r="3" spans="1:22" ht="11.2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116"/>
      <c r="M3" s="114"/>
      <c r="N3" s="114"/>
      <c r="O3" s="114"/>
      <c r="P3" s="114"/>
      <c r="Q3" s="114"/>
      <c r="R3" s="114"/>
      <c r="S3" s="114"/>
      <c r="T3" s="114"/>
      <c r="U3" s="114"/>
      <c r="V3" s="114"/>
    </row>
    <row r="4" spans="1:22" ht="11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116"/>
      <c r="M4" s="114"/>
      <c r="N4" s="114"/>
      <c r="O4" s="114"/>
      <c r="P4" s="114"/>
      <c r="Q4" s="114"/>
      <c r="R4" s="114"/>
      <c r="S4" s="114"/>
      <c r="T4" s="114"/>
      <c r="U4" s="114"/>
      <c r="V4" s="114"/>
    </row>
    <row r="5" spans="1:22" ht="11.25" customHeight="1">
      <c r="A5" s="74" t="s">
        <v>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116"/>
      <c r="M5" s="114"/>
      <c r="N5" s="114"/>
      <c r="O5" s="114"/>
      <c r="P5" s="114"/>
      <c r="Q5" s="114"/>
      <c r="R5" s="114"/>
      <c r="S5" s="114"/>
      <c r="T5" s="114"/>
      <c r="U5" s="114"/>
      <c r="V5" s="114"/>
    </row>
    <row r="6" spans="1:22" ht="11.2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116"/>
      <c r="M6" s="114"/>
      <c r="N6" s="114"/>
      <c r="O6" s="114"/>
      <c r="P6" s="114"/>
      <c r="Q6" s="114"/>
      <c r="R6" s="114"/>
      <c r="S6" s="114"/>
      <c r="T6" s="114"/>
      <c r="U6" s="114"/>
      <c r="V6" s="114"/>
    </row>
    <row r="7" spans="1:22" ht="11.25" customHeight="1">
      <c r="A7" s="74" t="s">
        <v>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116"/>
      <c r="M7" s="114"/>
      <c r="N7" s="114"/>
      <c r="O7" s="114"/>
      <c r="P7" s="114"/>
      <c r="Q7" s="114"/>
      <c r="R7" s="114"/>
      <c r="S7" s="114"/>
      <c r="T7" s="114"/>
      <c r="U7" s="114"/>
      <c r="V7" s="114"/>
    </row>
    <row r="8" spans="1:22" ht="11.2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116"/>
      <c r="M8" s="114"/>
      <c r="N8" s="114"/>
      <c r="O8" s="114"/>
      <c r="P8" s="114"/>
      <c r="Q8" s="114"/>
      <c r="R8" s="114"/>
      <c r="S8" s="114"/>
      <c r="T8" s="114"/>
      <c r="U8" s="114"/>
      <c r="V8" s="114"/>
    </row>
    <row r="9" spans="1:22" ht="11.25" customHeight="1">
      <c r="A9" s="75" t="s">
        <v>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116"/>
      <c r="M9" s="114"/>
      <c r="N9" s="114"/>
      <c r="O9" s="114"/>
      <c r="P9" s="114"/>
      <c r="Q9" s="114"/>
      <c r="R9" s="114"/>
      <c r="S9" s="114"/>
      <c r="T9" s="114"/>
      <c r="U9" s="114"/>
      <c r="V9" s="114"/>
    </row>
    <row r="10" spans="1:22" ht="11.2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116"/>
      <c r="M10" s="114"/>
      <c r="N10" s="114"/>
      <c r="O10" s="114"/>
      <c r="P10" s="114"/>
      <c r="Q10" s="114"/>
      <c r="R10" s="114"/>
      <c r="S10" s="114"/>
      <c r="T10" s="114"/>
      <c r="U10" s="114"/>
      <c r="V10" s="114"/>
    </row>
    <row r="11" spans="1:22" ht="11.2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116"/>
      <c r="M11" s="114"/>
      <c r="N11" s="114"/>
      <c r="O11" s="114"/>
      <c r="P11" s="114"/>
      <c r="Q11" s="114"/>
      <c r="R11" s="114"/>
      <c r="S11" s="114"/>
      <c r="T11" s="114"/>
      <c r="U11" s="114"/>
      <c r="V11" s="114"/>
    </row>
    <row r="12" spans="1:22" ht="11.25" customHeight="1">
      <c r="A12" s="74" t="s">
        <v>7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116"/>
      <c r="M12" s="114"/>
      <c r="N12" s="114"/>
      <c r="O12" s="114"/>
      <c r="P12" s="114"/>
      <c r="Q12" s="114"/>
      <c r="R12" s="114"/>
      <c r="S12" s="114"/>
      <c r="T12" s="114"/>
      <c r="U12" s="114"/>
      <c r="V12" s="114"/>
    </row>
    <row r="13" spans="1:22" ht="11.2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116"/>
      <c r="M13" s="114"/>
      <c r="N13" s="114"/>
      <c r="O13" s="114"/>
      <c r="P13" s="114"/>
      <c r="Q13" s="114"/>
      <c r="R13" s="114"/>
      <c r="S13" s="114"/>
      <c r="T13" s="114"/>
      <c r="U13" s="114"/>
      <c r="V13" s="114"/>
    </row>
    <row r="14" spans="1:22" ht="11.25" customHeight="1">
      <c r="A14" s="74" t="s">
        <v>8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116"/>
      <c r="M14" s="114"/>
      <c r="N14" s="114"/>
      <c r="O14" s="114"/>
      <c r="P14" s="114"/>
      <c r="Q14" s="114"/>
      <c r="R14" s="114"/>
      <c r="S14" s="114"/>
      <c r="T14" s="114"/>
      <c r="U14" s="114"/>
      <c r="V14" s="114"/>
    </row>
    <row r="15" spans="1:22" ht="11.25" customHeight="1">
      <c r="A15" s="74" t="s">
        <v>145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116"/>
      <c r="M15" s="114"/>
      <c r="N15" s="114"/>
      <c r="O15" s="114"/>
      <c r="P15" s="114"/>
      <c r="Q15" s="114"/>
      <c r="R15" s="114"/>
      <c r="S15" s="114"/>
      <c r="T15" s="114"/>
      <c r="U15" s="114"/>
      <c r="V15" s="114"/>
    </row>
    <row r="16" spans="1:22" ht="11.2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116"/>
      <c r="M16" s="114"/>
      <c r="N16" s="114"/>
      <c r="O16" s="114"/>
      <c r="P16" s="114"/>
      <c r="Q16" s="114"/>
      <c r="R16" s="114"/>
      <c r="S16" s="114"/>
      <c r="T16" s="114"/>
      <c r="U16" s="114"/>
      <c r="V16" s="114"/>
    </row>
    <row r="17" spans="1:22" ht="11.25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116"/>
      <c r="M17" s="114"/>
      <c r="N17" s="114"/>
      <c r="O17" s="114"/>
      <c r="P17" s="114"/>
      <c r="Q17" s="114"/>
      <c r="R17" s="114"/>
      <c r="S17" s="114"/>
      <c r="T17" s="114"/>
      <c r="U17" s="114"/>
      <c r="V17" s="114"/>
    </row>
    <row r="18" spans="1:22" ht="11.25" customHeight="1">
      <c r="A18" s="76"/>
      <c r="B18" s="37"/>
      <c r="C18" s="37"/>
      <c r="D18" s="37"/>
      <c r="E18" s="37"/>
      <c r="F18" s="37"/>
      <c r="G18" s="37"/>
      <c r="H18" s="68"/>
      <c r="I18" s="68"/>
      <c r="J18" s="68"/>
      <c r="K18" s="77" t="s">
        <v>10</v>
      </c>
      <c r="L18" s="116"/>
      <c r="M18" s="114"/>
      <c r="N18" s="114"/>
      <c r="O18" s="114"/>
      <c r="P18" s="114"/>
      <c r="Q18" s="114"/>
      <c r="R18" s="114"/>
      <c r="S18" s="114"/>
      <c r="T18" s="114"/>
      <c r="U18" s="114"/>
      <c r="V18" s="114"/>
    </row>
    <row r="19" spans="1:22" ht="11.25" customHeight="1">
      <c r="A19" s="78"/>
      <c r="B19" s="79" t="s">
        <v>130</v>
      </c>
      <c r="C19" s="79"/>
      <c r="D19" s="79"/>
      <c r="E19" s="79"/>
      <c r="F19" s="79"/>
      <c r="G19" s="79"/>
      <c r="H19" s="79"/>
      <c r="I19" s="79"/>
      <c r="J19" s="79"/>
      <c r="K19" s="79"/>
      <c r="L19" s="116"/>
      <c r="M19" s="114"/>
      <c r="N19" s="114"/>
      <c r="O19" s="114"/>
      <c r="P19" s="114"/>
      <c r="Q19" s="114"/>
      <c r="R19" s="114"/>
      <c r="S19" s="114"/>
      <c r="T19" s="114"/>
      <c r="U19" s="114"/>
      <c r="V19" s="114"/>
    </row>
    <row r="20" spans="1:22" ht="11.25" customHeight="1">
      <c r="A20" s="80" t="s">
        <v>13</v>
      </c>
      <c r="B20" s="81"/>
      <c r="C20" s="37"/>
      <c r="D20" s="37"/>
      <c r="E20" s="82"/>
      <c r="F20" s="81"/>
      <c r="G20" s="37"/>
      <c r="H20" s="82"/>
      <c r="I20" s="81"/>
      <c r="J20" s="37"/>
      <c r="K20" s="82"/>
      <c r="L20" s="117"/>
      <c r="M20" s="114"/>
      <c r="N20" s="114"/>
      <c r="O20" s="114" t="s">
        <v>139</v>
      </c>
      <c r="P20" s="114"/>
      <c r="Q20" s="114"/>
      <c r="R20" s="114"/>
      <c r="S20" s="114"/>
      <c r="T20" s="114"/>
      <c r="U20" s="114"/>
      <c r="V20" s="114"/>
    </row>
    <row r="21" spans="1:22" ht="11.25" customHeight="1">
      <c r="A21" s="83" t="s">
        <v>17</v>
      </c>
      <c r="B21" s="84" t="s">
        <v>18</v>
      </c>
      <c r="C21" s="84"/>
      <c r="D21" s="85"/>
      <c r="E21" s="86"/>
      <c r="F21" s="84"/>
      <c r="G21" s="87" t="s">
        <v>19</v>
      </c>
      <c r="H21" s="88"/>
      <c r="I21" s="60"/>
      <c r="J21" s="68" t="s">
        <v>131</v>
      </c>
      <c r="K21" s="48"/>
      <c r="L21" s="117"/>
      <c r="M21" s="114"/>
      <c r="N21" s="114"/>
      <c r="O21" s="114"/>
      <c r="P21" s="114"/>
      <c r="Q21" s="114"/>
      <c r="R21" s="114"/>
      <c r="S21" s="114"/>
      <c r="T21" s="114"/>
      <c r="U21" s="114"/>
      <c r="V21" s="114"/>
    </row>
    <row r="22" spans="1:22" ht="11.25" customHeight="1">
      <c r="A22" s="84" t="s">
        <v>21</v>
      </c>
      <c r="B22" s="89" t="s">
        <v>24</v>
      </c>
      <c r="C22" s="89" t="s">
        <v>25</v>
      </c>
      <c r="D22" s="90"/>
      <c r="E22" s="91"/>
      <c r="F22" s="92" t="s">
        <v>132</v>
      </c>
      <c r="G22" s="92"/>
      <c r="H22" s="92"/>
      <c r="I22" s="90"/>
      <c r="J22" s="68"/>
      <c r="K22" s="91"/>
      <c r="L22" s="117"/>
      <c r="M22" s="114"/>
      <c r="N22" s="114"/>
      <c r="O22" s="114"/>
      <c r="P22" s="114"/>
      <c r="Q22" s="114"/>
      <c r="R22" s="114"/>
      <c r="S22" s="114"/>
      <c r="T22" s="114"/>
      <c r="U22" s="114"/>
      <c r="V22" s="114"/>
    </row>
    <row r="23" spans="1:22" ht="11.25" customHeight="1">
      <c r="A23" s="93"/>
      <c r="B23" s="83" t="s">
        <v>146</v>
      </c>
      <c r="C23" s="83"/>
      <c r="D23" s="94" t="s">
        <v>134</v>
      </c>
      <c r="E23" s="93" t="s">
        <v>27</v>
      </c>
      <c r="F23" s="15" t="s">
        <v>146</v>
      </c>
      <c r="G23" s="43" t="s">
        <v>134</v>
      </c>
      <c r="H23" s="15" t="s">
        <v>27</v>
      </c>
      <c r="I23" s="15" t="s">
        <v>146</v>
      </c>
      <c r="J23" s="43" t="s">
        <v>134</v>
      </c>
      <c r="K23" s="43" t="s">
        <v>131</v>
      </c>
      <c r="L23" s="117"/>
      <c r="M23" s="114"/>
      <c r="N23" s="114"/>
      <c r="O23" s="114"/>
      <c r="P23" s="114"/>
      <c r="Q23" s="114"/>
      <c r="R23" s="114"/>
      <c r="S23" s="114"/>
      <c r="T23" s="114"/>
      <c r="U23" s="114"/>
      <c r="V23" s="114"/>
    </row>
    <row r="24" spans="1:22" ht="11.25" customHeight="1">
      <c r="A24" s="95"/>
      <c r="B24" s="38"/>
      <c r="C24" s="38"/>
      <c r="D24" s="96"/>
      <c r="E24" s="97"/>
      <c r="F24" s="38"/>
      <c r="G24" s="97"/>
      <c r="H24" s="97"/>
      <c r="I24" s="97"/>
      <c r="J24" s="97"/>
      <c r="K24" s="97"/>
      <c r="L24" s="117"/>
      <c r="M24" s="114"/>
      <c r="N24" s="114"/>
      <c r="O24" s="114"/>
      <c r="P24" s="114"/>
      <c r="Q24" s="114"/>
      <c r="R24" s="114"/>
      <c r="S24" s="114"/>
      <c r="T24" s="114"/>
      <c r="U24" s="114"/>
      <c r="V24" s="114"/>
    </row>
    <row r="25" spans="1:22" ht="11.25" customHeight="1">
      <c r="A25" s="98" t="s">
        <v>28</v>
      </c>
      <c r="B25" s="42">
        <v>1370</v>
      </c>
      <c r="C25" s="42">
        <v>30</v>
      </c>
      <c r="D25" s="99">
        <v>18491</v>
      </c>
      <c r="E25" s="98">
        <f aca="true" t="shared" si="0" ref="E25:E29">SUM(B25:D25)</f>
        <v>19891</v>
      </c>
      <c r="F25" s="42">
        <v>394</v>
      </c>
      <c r="G25" s="100">
        <v>5081</v>
      </c>
      <c r="H25" s="43">
        <f aca="true" t="shared" si="1" ref="H25:H99">SUM(F25:G25)</f>
        <v>5475</v>
      </c>
      <c r="I25" s="43">
        <f aca="true" t="shared" si="2" ref="I25:I120">SUM(B25+C25+F25)</f>
        <v>1794</v>
      </c>
      <c r="J25" s="43">
        <f>D25+G25</f>
        <v>23572</v>
      </c>
      <c r="K25" s="43">
        <f aca="true" t="shared" si="3" ref="K25:K120">SUM(I25:J25)</f>
        <v>25366</v>
      </c>
      <c r="L25" s="117"/>
      <c r="M25" s="114"/>
      <c r="N25" s="114"/>
      <c r="O25" s="114"/>
      <c r="P25" s="114"/>
      <c r="Q25" s="114"/>
      <c r="R25" s="114"/>
      <c r="S25" s="114"/>
      <c r="T25" s="114"/>
      <c r="U25" s="114"/>
      <c r="V25" s="114"/>
    </row>
    <row r="26" spans="1:22" ht="11.25" customHeight="1">
      <c r="A26" s="98" t="s">
        <v>29</v>
      </c>
      <c r="B26" s="42">
        <v>3496</v>
      </c>
      <c r="C26" s="42"/>
      <c r="D26" s="99">
        <v>28060</v>
      </c>
      <c r="E26" s="98">
        <f t="shared" si="0"/>
        <v>31556</v>
      </c>
      <c r="F26" s="42">
        <v>103</v>
      </c>
      <c r="G26" s="100">
        <v>4721</v>
      </c>
      <c r="H26" s="43">
        <f t="shared" si="1"/>
        <v>4824</v>
      </c>
      <c r="I26" s="43">
        <f t="shared" si="2"/>
        <v>3599</v>
      </c>
      <c r="J26" s="43">
        <f aca="true" t="shared" si="4" ref="J26:J120">SUM(D26+G26)</f>
        <v>32781</v>
      </c>
      <c r="K26" s="43">
        <f t="shared" si="3"/>
        <v>36380</v>
      </c>
      <c r="L26" s="117"/>
      <c r="M26" s="114"/>
      <c r="N26" s="114"/>
      <c r="O26" s="114"/>
      <c r="P26" s="114"/>
      <c r="Q26" s="114"/>
      <c r="R26" s="114"/>
      <c r="S26" s="114"/>
      <c r="T26" s="114"/>
      <c r="U26" s="114"/>
      <c r="V26" s="114"/>
    </row>
    <row r="27" spans="1:22" ht="11.25" customHeight="1">
      <c r="A27" s="98" t="s">
        <v>30</v>
      </c>
      <c r="B27" s="42">
        <v>1631</v>
      </c>
      <c r="C27" s="42"/>
      <c r="D27" s="99">
        <v>8322</v>
      </c>
      <c r="E27" s="98">
        <f t="shared" si="0"/>
        <v>9953</v>
      </c>
      <c r="F27" s="42">
        <v>86</v>
      </c>
      <c r="G27" s="100">
        <v>629</v>
      </c>
      <c r="H27" s="43">
        <f t="shared" si="1"/>
        <v>715</v>
      </c>
      <c r="I27" s="43">
        <f t="shared" si="2"/>
        <v>1717</v>
      </c>
      <c r="J27" s="43">
        <f t="shared" si="4"/>
        <v>8951</v>
      </c>
      <c r="K27" s="43">
        <f t="shared" si="3"/>
        <v>10668</v>
      </c>
      <c r="L27" s="117"/>
      <c r="M27" s="114"/>
      <c r="N27" s="114"/>
      <c r="O27" s="114"/>
      <c r="P27" s="114"/>
      <c r="Q27" s="114"/>
      <c r="R27" s="114"/>
      <c r="S27" s="114"/>
      <c r="T27" s="114"/>
      <c r="U27" s="114"/>
      <c r="V27" s="114"/>
    </row>
    <row r="28" spans="1:22" ht="11.25" customHeight="1">
      <c r="A28" s="98" t="s">
        <v>31</v>
      </c>
      <c r="B28" s="42">
        <v>573</v>
      </c>
      <c r="C28" s="42">
        <v>2202</v>
      </c>
      <c r="D28" s="99">
        <v>8324</v>
      </c>
      <c r="E28" s="98">
        <f t="shared" si="0"/>
        <v>11099</v>
      </c>
      <c r="F28" s="42">
        <v>359</v>
      </c>
      <c r="G28" s="100">
        <v>2381</v>
      </c>
      <c r="H28" s="43">
        <f t="shared" si="1"/>
        <v>2740</v>
      </c>
      <c r="I28" s="43">
        <f t="shared" si="2"/>
        <v>3134</v>
      </c>
      <c r="J28" s="43">
        <f t="shared" si="4"/>
        <v>10705</v>
      </c>
      <c r="K28" s="43">
        <f t="shared" si="3"/>
        <v>13839</v>
      </c>
      <c r="L28" s="117"/>
      <c r="M28" s="114"/>
      <c r="N28" s="114"/>
      <c r="O28" s="114"/>
      <c r="P28" s="114"/>
      <c r="Q28" s="114"/>
      <c r="R28" s="114"/>
      <c r="S28" s="114"/>
      <c r="T28" s="114"/>
      <c r="U28" s="114"/>
      <c r="V28" s="114"/>
    </row>
    <row r="29" spans="1:22" ht="11.25" customHeight="1">
      <c r="A29" s="98" t="s">
        <v>32</v>
      </c>
      <c r="B29" s="42"/>
      <c r="C29" s="42">
        <v>195</v>
      </c>
      <c r="D29" s="99">
        <v>1392</v>
      </c>
      <c r="E29" s="98">
        <f t="shared" si="0"/>
        <v>1587</v>
      </c>
      <c r="F29" s="42">
        <v>12</v>
      </c>
      <c r="G29" s="100">
        <v>84</v>
      </c>
      <c r="H29" s="43">
        <f t="shared" si="1"/>
        <v>96</v>
      </c>
      <c r="I29" s="43">
        <f t="shared" si="2"/>
        <v>207</v>
      </c>
      <c r="J29" s="43">
        <f t="shared" si="4"/>
        <v>1476</v>
      </c>
      <c r="K29" s="43">
        <f t="shared" si="3"/>
        <v>1683</v>
      </c>
      <c r="L29" s="117"/>
      <c r="M29" s="114"/>
      <c r="N29" s="114"/>
      <c r="O29" s="114"/>
      <c r="P29" s="114"/>
      <c r="Q29" s="114"/>
      <c r="R29" s="114"/>
      <c r="S29" s="114"/>
      <c r="T29" s="114"/>
      <c r="U29" s="114"/>
      <c r="V29" s="114"/>
    </row>
    <row r="30" spans="1:22" ht="11.25" customHeight="1">
      <c r="A30" s="98" t="s">
        <v>33</v>
      </c>
      <c r="B30" s="42"/>
      <c r="C30" s="42"/>
      <c r="D30" s="99"/>
      <c r="E30" s="98"/>
      <c r="F30" s="42"/>
      <c r="G30" s="100">
        <v>0</v>
      </c>
      <c r="H30" s="43">
        <f t="shared" si="1"/>
        <v>0</v>
      </c>
      <c r="I30" s="43">
        <f t="shared" si="2"/>
        <v>0</v>
      </c>
      <c r="J30" s="43">
        <f t="shared" si="4"/>
        <v>0</v>
      </c>
      <c r="K30" s="43">
        <f t="shared" si="3"/>
        <v>0</v>
      </c>
      <c r="L30" s="117"/>
      <c r="M30" s="114"/>
      <c r="N30" s="114"/>
      <c r="O30" s="114"/>
      <c r="P30" s="114"/>
      <c r="Q30" s="114"/>
      <c r="R30" s="114"/>
      <c r="S30" s="114"/>
      <c r="T30" s="114"/>
      <c r="U30" s="114"/>
      <c r="V30" s="114"/>
    </row>
    <row r="31" spans="1:22" ht="11.25" customHeight="1">
      <c r="A31" s="98" t="s">
        <v>34</v>
      </c>
      <c r="B31" s="42">
        <v>7367</v>
      </c>
      <c r="C31" s="42">
        <v>53397</v>
      </c>
      <c r="D31" s="99">
        <v>264874</v>
      </c>
      <c r="E31" s="98">
        <f aca="true" t="shared" si="5" ref="E31:E120">SUM(B31:D31)</f>
        <v>325638</v>
      </c>
      <c r="F31" s="42">
        <v>4810</v>
      </c>
      <c r="G31" s="100">
        <v>31810</v>
      </c>
      <c r="H31" s="43">
        <f t="shared" si="1"/>
        <v>36620</v>
      </c>
      <c r="I31" s="43">
        <f t="shared" si="2"/>
        <v>65574</v>
      </c>
      <c r="J31" s="43">
        <f t="shared" si="4"/>
        <v>296684</v>
      </c>
      <c r="K31" s="43">
        <f t="shared" si="3"/>
        <v>362258</v>
      </c>
      <c r="L31" s="117"/>
      <c r="M31" s="114"/>
      <c r="N31" s="114"/>
      <c r="O31" s="114"/>
      <c r="P31" s="114"/>
      <c r="Q31" s="114"/>
      <c r="R31" s="114"/>
      <c r="S31" s="114"/>
      <c r="T31" s="114"/>
      <c r="U31" s="114"/>
      <c r="V31" s="114"/>
    </row>
    <row r="32" spans="1:22" ht="11.25" customHeight="1">
      <c r="A32" s="98" t="s">
        <v>35</v>
      </c>
      <c r="B32" s="42"/>
      <c r="C32" s="42"/>
      <c r="D32" s="99">
        <v>0</v>
      </c>
      <c r="E32" s="98">
        <f t="shared" si="5"/>
        <v>0</v>
      </c>
      <c r="F32" s="42"/>
      <c r="G32" s="100">
        <v>0</v>
      </c>
      <c r="H32" s="43">
        <f t="shared" si="1"/>
        <v>0</v>
      </c>
      <c r="I32" s="43">
        <f t="shared" si="2"/>
        <v>0</v>
      </c>
      <c r="J32" s="43">
        <f t="shared" si="4"/>
        <v>0</v>
      </c>
      <c r="K32" s="43">
        <f t="shared" si="3"/>
        <v>0</v>
      </c>
      <c r="L32" s="117"/>
      <c r="M32" s="114"/>
      <c r="N32" s="114"/>
      <c r="O32" s="114"/>
      <c r="P32" s="114"/>
      <c r="Q32" s="114"/>
      <c r="R32" s="114"/>
      <c r="S32" s="114"/>
      <c r="T32" s="114"/>
      <c r="U32" s="114"/>
      <c r="V32" s="114"/>
    </row>
    <row r="33" spans="1:22" ht="11.25" customHeight="1">
      <c r="A33" s="98" t="s">
        <v>36</v>
      </c>
      <c r="B33" s="42"/>
      <c r="C33" s="42">
        <v>72</v>
      </c>
      <c r="D33" s="99">
        <v>411</v>
      </c>
      <c r="E33" s="98">
        <f t="shared" si="5"/>
        <v>483</v>
      </c>
      <c r="F33" s="42"/>
      <c r="G33" s="100">
        <v>1</v>
      </c>
      <c r="H33" s="43">
        <f t="shared" si="1"/>
        <v>1</v>
      </c>
      <c r="I33" s="43">
        <f t="shared" si="2"/>
        <v>72</v>
      </c>
      <c r="J33" s="43">
        <f t="shared" si="4"/>
        <v>412</v>
      </c>
      <c r="K33" s="43">
        <f t="shared" si="3"/>
        <v>484</v>
      </c>
      <c r="L33" s="117"/>
      <c r="M33" s="114"/>
      <c r="N33" s="114"/>
      <c r="O33" s="114"/>
      <c r="P33" s="114"/>
      <c r="Q33" s="114"/>
      <c r="R33" s="114"/>
      <c r="S33" s="114"/>
      <c r="T33" s="114"/>
      <c r="U33" s="114"/>
      <c r="V33" s="114"/>
    </row>
    <row r="34" spans="1:22" ht="11.25" customHeight="1">
      <c r="A34" s="98" t="s">
        <v>37</v>
      </c>
      <c r="B34" s="42">
        <v>18871</v>
      </c>
      <c r="C34" s="42"/>
      <c r="D34" s="99">
        <v>118435</v>
      </c>
      <c r="E34" s="98">
        <f t="shared" si="5"/>
        <v>137306</v>
      </c>
      <c r="F34" s="42">
        <v>713</v>
      </c>
      <c r="G34" s="100">
        <v>11358</v>
      </c>
      <c r="H34" s="43">
        <f t="shared" si="1"/>
        <v>12071</v>
      </c>
      <c r="I34" s="43">
        <f t="shared" si="2"/>
        <v>19584</v>
      </c>
      <c r="J34" s="43">
        <f t="shared" si="4"/>
        <v>129793</v>
      </c>
      <c r="K34" s="43">
        <f t="shared" si="3"/>
        <v>149377</v>
      </c>
      <c r="L34" s="117"/>
      <c r="M34" s="114"/>
      <c r="N34" s="114"/>
      <c r="O34" s="114"/>
      <c r="P34" s="114"/>
      <c r="Q34" s="114"/>
      <c r="R34" s="114"/>
      <c r="S34" s="114"/>
      <c r="T34" s="114"/>
      <c r="U34" s="114"/>
      <c r="V34" s="114"/>
    </row>
    <row r="35" spans="1:22" ht="11.25" customHeight="1">
      <c r="A35" s="98" t="s">
        <v>38</v>
      </c>
      <c r="B35" s="42">
        <v>68175</v>
      </c>
      <c r="C35" s="42">
        <v>220295</v>
      </c>
      <c r="D35" s="99">
        <v>1158266</v>
      </c>
      <c r="E35" s="98">
        <f t="shared" si="5"/>
        <v>1446736</v>
      </c>
      <c r="F35" s="42">
        <v>99903</v>
      </c>
      <c r="G35" s="100">
        <v>333884</v>
      </c>
      <c r="H35" s="43">
        <f t="shared" si="1"/>
        <v>433787</v>
      </c>
      <c r="I35" s="43">
        <f t="shared" si="2"/>
        <v>388373</v>
      </c>
      <c r="J35" s="43">
        <f t="shared" si="4"/>
        <v>1492150</v>
      </c>
      <c r="K35" s="43">
        <f t="shared" si="3"/>
        <v>1880523</v>
      </c>
      <c r="L35" s="117"/>
      <c r="M35" s="114"/>
      <c r="N35" s="114"/>
      <c r="O35" s="114"/>
      <c r="P35" s="114"/>
      <c r="Q35" s="114"/>
      <c r="R35" s="114"/>
      <c r="S35" s="114"/>
      <c r="T35" s="114"/>
      <c r="U35" s="114"/>
      <c r="V35" s="114"/>
    </row>
    <row r="36" spans="1:22" ht="11.25" customHeight="1">
      <c r="A36" s="98" t="s">
        <v>39</v>
      </c>
      <c r="B36" s="42">
        <v>378</v>
      </c>
      <c r="C36" s="42">
        <v>290</v>
      </c>
      <c r="D36" s="99">
        <v>4530</v>
      </c>
      <c r="E36" s="98">
        <f t="shared" si="5"/>
        <v>5198</v>
      </c>
      <c r="F36" s="42">
        <v>120</v>
      </c>
      <c r="G36" s="100">
        <v>338</v>
      </c>
      <c r="H36" s="43">
        <f t="shared" si="1"/>
        <v>458</v>
      </c>
      <c r="I36" s="43">
        <f t="shared" si="2"/>
        <v>788</v>
      </c>
      <c r="J36" s="43">
        <f t="shared" si="4"/>
        <v>4868</v>
      </c>
      <c r="K36" s="43">
        <f t="shared" si="3"/>
        <v>5656</v>
      </c>
      <c r="L36" s="117"/>
      <c r="M36" s="114"/>
      <c r="N36" s="114"/>
      <c r="O36" s="114"/>
      <c r="P36" s="114"/>
      <c r="Q36" s="114"/>
      <c r="R36" s="114"/>
      <c r="S36" s="114"/>
      <c r="T36" s="114"/>
      <c r="U36" s="114"/>
      <c r="V36" s="114"/>
    </row>
    <row r="37" spans="1:22" ht="11.25" customHeight="1">
      <c r="A37" s="98" t="s">
        <v>40</v>
      </c>
      <c r="B37" s="42">
        <v>39519</v>
      </c>
      <c r="C37" s="42">
        <v>13324</v>
      </c>
      <c r="D37" s="99">
        <v>118007</v>
      </c>
      <c r="E37" s="98">
        <f t="shared" si="5"/>
        <v>170850</v>
      </c>
      <c r="F37" s="42">
        <v>5516</v>
      </c>
      <c r="G37" s="100">
        <v>6822</v>
      </c>
      <c r="H37" s="43">
        <f t="shared" si="1"/>
        <v>12338</v>
      </c>
      <c r="I37" s="43">
        <f t="shared" si="2"/>
        <v>58359</v>
      </c>
      <c r="J37" s="43">
        <f t="shared" si="4"/>
        <v>124829</v>
      </c>
      <c r="K37" s="43">
        <f t="shared" si="3"/>
        <v>183188</v>
      </c>
      <c r="L37" s="117"/>
      <c r="M37" s="114"/>
      <c r="N37" s="114"/>
      <c r="O37" s="114"/>
      <c r="P37" s="114"/>
      <c r="Q37" s="114"/>
      <c r="R37" s="114"/>
      <c r="S37" s="114"/>
      <c r="T37" s="114"/>
      <c r="U37" s="114"/>
      <c r="V37" s="114"/>
    </row>
    <row r="38" spans="1:22" ht="11.25" customHeight="1">
      <c r="A38" s="98" t="s">
        <v>41</v>
      </c>
      <c r="B38" s="42"/>
      <c r="C38" s="42"/>
      <c r="D38" s="99">
        <v>0</v>
      </c>
      <c r="E38" s="98">
        <f t="shared" si="5"/>
        <v>0</v>
      </c>
      <c r="F38" s="42"/>
      <c r="G38" s="100">
        <v>0</v>
      </c>
      <c r="H38" s="43">
        <f t="shared" si="1"/>
        <v>0</v>
      </c>
      <c r="I38" s="43">
        <f t="shared" si="2"/>
        <v>0</v>
      </c>
      <c r="J38" s="43">
        <f t="shared" si="4"/>
        <v>0</v>
      </c>
      <c r="K38" s="43">
        <f t="shared" si="3"/>
        <v>0</v>
      </c>
      <c r="L38" s="117"/>
      <c r="M38" s="114"/>
      <c r="N38" s="114"/>
      <c r="O38" s="114"/>
      <c r="P38" s="114"/>
      <c r="Q38" s="114"/>
      <c r="R38" s="114"/>
      <c r="S38" s="114"/>
      <c r="T38" s="114"/>
      <c r="U38" s="114"/>
      <c r="V38" s="114"/>
    </row>
    <row r="39" spans="1:22" ht="11.25" customHeight="1">
      <c r="A39" s="98" t="s">
        <v>42</v>
      </c>
      <c r="B39" s="42">
        <v>1</v>
      </c>
      <c r="C39" s="42">
        <v>1</v>
      </c>
      <c r="D39" s="99">
        <v>64</v>
      </c>
      <c r="E39" s="98">
        <f t="shared" si="5"/>
        <v>66</v>
      </c>
      <c r="F39" s="42"/>
      <c r="G39" s="100">
        <v>5</v>
      </c>
      <c r="H39" s="43">
        <f t="shared" si="1"/>
        <v>5</v>
      </c>
      <c r="I39" s="43">
        <f t="shared" si="2"/>
        <v>2</v>
      </c>
      <c r="J39" s="43">
        <f t="shared" si="4"/>
        <v>69</v>
      </c>
      <c r="K39" s="43">
        <f t="shared" si="3"/>
        <v>71</v>
      </c>
      <c r="L39" s="117"/>
      <c r="M39" s="114"/>
      <c r="N39" s="114"/>
      <c r="O39" s="114"/>
      <c r="P39" s="114"/>
      <c r="Q39" s="114"/>
      <c r="R39" s="114"/>
      <c r="S39" s="114"/>
      <c r="T39" s="114"/>
      <c r="U39" s="114"/>
      <c r="V39" s="114"/>
    </row>
    <row r="40" spans="1:22" ht="11.25" customHeight="1">
      <c r="A40" s="98" t="s">
        <v>43</v>
      </c>
      <c r="B40" s="42">
        <v>907847</v>
      </c>
      <c r="C40" s="42">
        <v>217</v>
      </c>
      <c r="D40" s="99">
        <v>2281935</v>
      </c>
      <c r="E40" s="98">
        <f t="shared" si="5"/>
        <v>3189999</v>
      </c>
      <c r="F40" s="42">
        <v>3633</v>
      </c>
      <c r="G40" s="100">
        <v>21713</v>
      </c>
      <c r="H40" s="43">
        <f t="shared" si="1"/>
        <v>25346</v>
      </c>
      <c r="I40" s="43">
        <f t="shared" si="2"/>
        <v>911697</v>
      </c>
      <c r="J40" s="43">
        <f t="shared" si="4"/>
        <v>2303648</v>
      </c>
      <c r="K40" s="43">
        <f t="shared" si="3"/>
        <v>3215345</v>
      </c>
      <c r="L40" s="117"/>
      <c r="M40" s="114"/>
      <c r="N40" s="114"/>
      <c r="O40" s="114"/>
      <c r="P40" s="114"/>
      <c r="Q40" s="114"/>
      <c r="R40" s="114"/>
      <c r="S40" s="114"/>
      <c r="T40" s="114"/>
      <c r="U40" s="114"/>
      <c r="V40" s="114"/>
    </row>
    <row r="41" spans="1:22" ht="11.25" customHeight="1">
      <c r="A41" s="98" t="s">
        <v>44</v>
      </c>
      <c r="B41" s="42">
        <v>645215</v>
      </c>
      <c r="C41" s="42">
        <v>1450</v>
      </c>
      <c r="D41" s="99">
        <v>1534486</v>
      </c>
      <c r="E41" s="98">
        <f t="shared" si="5"/>
        <v>2181151</v>
      </c>
      <c r="F41" s="42">
        <v>279740</v>
      </c>
      <c r="G41" s="100">
        <v>582843</v>
      </c>
      <c r="H41" s="43">
        <f t="shared" si="1"/>
        <v>862583</v>
      </c>
      <c r="I41" s="43">
        <f t="shared" si="2"/>
        <v>926405</v>
      </c>
      <c r="J41" s="43">
        <f t="shared" si="4"/>
        <v>2117329</v>
      </c>
      <c r="K41" s="43">
        <f t="shared" si="3"/>
        <v>3043734</v>
      </c>
      <c r="L41" s="117"/>
      <c r="M41" s="114"/>
      <c r="N41" s="114"/>
      <c r="O41" s="114"/>
      <c r="P41" s="114"/>
      <c r="Q41" s="114"/>
      <c r="R41" s="114"/>
      <c r="S41" s="114"/>
      <c r="T41" s="114"/>
      <c r="U41" s="114"/>
      <c r="V41" s="114"/>
    </row>
    <row r="42" spans="1:22" ht="11.25" customHeight="1">
      <c r="A42" s="98" t="s">
        <v>45</v>
      </c>
      <c r="B42" s="42">
        <v>18660</v>
      </c>
      <c r="C42" s="42">
        <v>18</v>
      </c>
      <c r="D42" s="99">
        <v>96408</v>
      </c>
      <c r="E42" s="98">
        <f t="shared" si="5"/>
        <v>115086</v>
      </c>
      <c r="F42" s="42">
        <v>60</v>
      </c>
      <c r="G42" s="100">
        <v>563</v>
      </c>
      <c r="H42" s="43">
        <f t="shared" si="1"/>
        <v>623</v>
      </c>
      <c r="I42" s="43">
        <f t="shared" si="2"/>
        <v>18738</v>
      </c>
      <c r="J42" s="43">
        <f t="shared" si="4"/>
        <v>96971</v>
      </c>
      <c r="K42" s="43">
        <f t="shared" si="3"/>
        <v>115709</v>
      </c>
      <c r="L42" s="117"/>
      <c r="M42" s="114"/>
      <c r="N42" s="114"/>
      <c r="O42" s="114"/>
      <c r="P42" s="114"/>
      <c r="Q42" s="114"/>
      <c r="R42" s="114"/>
      <c r="S42" s="114"/>
      <c r="T42" s="114"/>
      <c r="U42" s="114"/>
      <c r="V42" s="114"/>
    </row>
    <row r="43" spans="1:22" ht="11.25" customHeight="1">
      <c r="A43" s="98" t="s">
        <v>46</v>
      </c>
      <c r="B43" s="42">
        <v>7</v>
      </c>
      <c r="C43" s="42">
        <v>65</v>
      </c>
      <c r="D43" s="99">
        <v>719</v>
      </c>
      <c r="E43" s="98">
        <f t="shared" si="5"/>
        <v>791</v>
      </c>
      <c r="F43" s="42">
        <v>104</v>
      </c>
      <c r="G43" s="100">
        <v>612</v>
      </c>
      <c r="H43" s="43">
        <f t="shared" si="1"/>
        <v>716</v>
      </c>
      <c r="I43" s="43">
        <f t="shared" si="2"/>
        <v>176</v>
      </c>
      <c r="J43" s="43">
        <f t="shared" si="4"/>
        <v>1331</v>
      </c>
      <c r="K43" s="43">
        <f t="shared" si="3"/>
        <v>1507</v>
      </c>
      <c r="L43" s="117"/>
      <c r="M43" s="114"/>
      <c r="N43" s="114"/>
      <c r="O43" s="114"/>
      <c r="P43" s="114"/>
      <c r="Q43" s="114"/>
      <c r="R43" s="114"/>
      <c r="S43" s="114"/>
      <c r="T43" s="114"/>
      <c r="U43" s="114"/>
      <c r="V43" s="114"/>
    </row>
    <row r="44" spans="1:22" ht="11.25" customHeight="1">
      <c r="A44" s="98" t="s">
        <v>47</v>
      </c>
      <c r="B44" s="42">
        <v>1174</v>
      </c>
      <c r="C44" s="42">
        <v>110</v>
      </c>
      <c r="D44" s="99">
        <v>8606</v>
      </c>
      <c r="E44" s="98">
        <f t="shared" si="5"/>
        <v>9890</v>
      </c>
      <c r="F44" s="42">
        <v>308</v>
      </c>
      <c r="G44" s="100">
        <v>829</v>
      </c>
      <c r="H44" s="43">
        <f t="shared" si="1"/>
        <v>1137</v>
      </c>
      <c r="I44" s="43">
        <f t="shared" si="2"/>
        <v>1592</v>
      </c>
      <c r="J44" s="43">
        <f t="shared" si="4"/>
        <v>9435</v>
      </c>
      <c r="K44" s="43">
        <f t="shared" si="3"/>
        <v>11027</v>
      </c>
      <c r="L44" s="117"/>
      <c r="M44" s="114"/>
      <c r="N44" s="114"/>
      <c r="O44" s="114"/>
      <c r="P44" s="114"/>
      <c r="Q44" s="114"/>
      <c r="R44" s="114"/>
      <c r="S44" s="114"/>
      <c r="T44" s="114"/>
      <c r="U44" s="114"/>
      <c r="V44" s="114"/>
    </row>
    <row r="45" spans="1:22" ht="11.25" customHeight="1">
      <c r="A45" s="98" t="s">
        <v>48</v>
      </c>
      <c r="B45" s="42">
        <v>5028</v>
      </c>
      <c r="C45" s="42">
        <v>13565</v>
      </c>
      <c r="D45" s="99">
        <v>88662</v>
      </c>
      <c r="E45" s="98">
        <f t="shared" si="5"/>
        <v>107255</v>
      </c>
      <c r="F45" s="42">
        <v>3507</v>
      </c>
      <c r="G45" s="100">
        <v>16714</v>
      </c>
      <c r="H45" s="43">
        <f t="shared" si="1"/>
        <v>20221</v>
      </c>
      <c r="I45" s="43">
        <f t="shared" si="2"/>
        <v>22100</v>
      </c>
      <c r="J45" s="43">
        <f t="shared" si="4"/>
        <v>105376</v>
      </c>
      <c r="K45" s="43">
        <f t="shared" si="3"/>
        <v>127476</v>
      </c>
      <c r="L45" s="117"/>
      <c r="M45" s="114"/>
      <c r="N45" s="114"/>
      <c r="O45" s="114"/>
      <c r="P45" s="114"/>
      <c r="Q45" s="114"/>
      <c r="R45" s="114"/>
      <c r="S45" s="114"/>
      <c r="T45" s="114"/>
      <c r="U45" s="114"/>
      <c r="V45" s="114"/>
    </row>
    <row r="46" spans="1:22" ht="11.25" customHeight="1">
      <c r="A46" s="98" t="s">
        <v>49</v>
      </c>
      <c r="B46" s="42">
        <v>31175</v>
      </c>
      <c r="C46" s="42"/>
      <c r="D46" s="99">
        <v>138859</v>
      </c>
      <c r="E46" s="98">
        <f t="shared" si="5"/>
        <v>170034</v>
      </c>
      <c r="F46" s="42">
        <v>40</v>
      </c>
      <c r="G46" s="100">
        <v>449</v>
      </c>
      <c r="H46" s="43">
        <f t="shared" si="1"/>
        <v>489</v>
      </c>
      <c r="I46" s="43">
        <f t="shared" si="2"/>
        <v>31215</v>
      </c>
      <c r="J46" s="43">
        <f t="shared" si="4"/>
        <v>139308</v>
      </c>
      <c r="K46" s="43">
        <f t="shared" si="3"/>
        <v>170523</v>
      </c>
      <c r="L46" s="117"/>
      <c r="M46" s="114"/>
      <c r="N46" s="114"/>
      <c r="O46" s="114"/>
      <c r="P46" s="114"/>
      <c r="Q46" s="114"/>
      <c r="R46" s="114"/>
      <c r="S46" s="114"/>
      <c r="T46" s="114"/>
      <c r="U46" s="114"/>
      <c r="V46" s="114"/>
    </row>
    <row r="47" spans="1:22" ht="11.25" customHeight="1">
      <c r="A47" s="98" t="s">
        <v>50</v>
      </c>
      <c r="B47" s="42"/>
      <c r="C47" s="42"/>
      <c r="D47" s="99">
        <v>0</v>
      </c>
      <c r="E47" s="98">
        <f t="shared" si="5"/>
        <v>0</v>
      </c>
      <c r="F47" s="42"/>
      <c r="G47" s="100">
        <v>0</v>
      </c>
      <c r="H47" s="43">
        <f t="shared" si="1"/>
        <v>0</v>
      </c>
      <c r="I47" s="43">
        <f t="shared" si="2"/>
        <v>0</v>
      </c>
      <c r="J47" s="43">
        <f t="shared" si="4"/>
        <v>0</v>
      </c>
      <c r="K47" s="43">
        <f t="shared" si="3"/>
        <v>0</v>
      </c>
      <c r="L47" s="117"/>
      <c r="M47" s="114"/>
      <c r="N47" s="114"/>
      <c r="O47" s="114"/>
      <c r="P47" s="114"/>
      <c r="Q47" s="114"/>
      <c r="R47" s="114"/>
      <c r="S47" s="114"/>
      <c r="T47" s="114"/>
      <c r="U47" s="114"/>
      <c r="V47" s="114"/>
    </row>
    <row r="48" spans="1:22" ht="11.25" customHeight="1">
      <c r="A48" s="98" t="s">
        <v>51</v>
      </c>
      <c r="B48" s="42"/>
      <c r="C48" s="42"/>
      <c r="D48" s="99">
        <v>0</v>
      </c>
      <c r="E48" s="98">
        <f t="shared" si="5"/>
        <v>0</v>
      </c>
      <c r="F48" s="42"/>
      <c r="G48" s="100">
        <v>0</v>
      </c>
      <c r="H48" s="43">
        <f t="shared" si="1"/>
        <v>0</v>
      </c>
      <c r="I48" s="43">
        <f t="shared" si="2"/>
        <v>0</v>
      </c>
      <c r="J48" s="43">
        <f t="shared" si="4"/>
        <v>0</v>
      </c>
      <c r="K48" s="43">
        <f t="shared" si="3"/>
        <v>0</v>
      </c>
      <c r="L48" s="117"/>
      <c r="M48" s="114"/>
      <c r="N48" s="114"/>
      <c r="O48" s="114"/>
      <c r="P48" s="114"/>
      <c r="Q48" s="114"/>
      <c r="R48" s="114"/>
      <c r="S48" s="114"/>
      <c r="T48" s="114"/>
      <c r="U48" s="114"/>
      <c r="V48" s="114"/>
    </row>
    <row r="49" spans="1:22" ht="11.25" customHeight="1">
      <c r="A49" s="98" t="s">
        <v>52</v>
      </c>
      <c r="B49" s="42">
        <v>28084</v>
      </c>
      <c r="C49" s="42">
        <v>102</v>
      </c>
      <c r="D49" s="99">
        <v>153666</v>
      </c>
      <c r="E49" s="98">
        <f t="shared" si="5"/>
        <v>181852</v>
      </c>
      <c r="F49" s="42">
        <v>538</v>
      </c>
      <c r="G49" s="100">
        <v>3559</v>
      </c>
      <c r="H49" s="43">
        <f t="shared" si="1"/>
        <v>4097</v>
      </c>
      <c r="I49" s="43">
        <f t="shared" si="2"/>
        <v>28724</v>
      </c>
      <c r="J49" s="43">
        <f t="shared" si="4"/>
        <v>157225</v>
      </c>
      <c r="K49" s="43">
        <f t="shared" si="3"/>
        <v>185949</v>
      </c>
      <c r="L49" s="117"/>
      <c r="M49" s="114"/>
      <c r="N49" s="114"/>
      <c r="O49" s="114"/>
      <c r="P49" s="114"/>
      <c r="Q49" s="114"/>
      <c r="R49" s="114"/>
      <c r="S49" s="114"/>
      <c r="T49" s="114"/>
      <c r="U49" s="114"/>
      <c r="V49" s="114"/>
    </row>
    <row r="50" spans="1:22" ht="11.25" customHeight="1">
      <c r="A50" s="98" t="s">
        <v>53</v>
      </c>
      <c r="B50" s="42">
        <v>8</v>
      </c>
      <c r="C50" s="42">
        <v>4</v>
      </c>
      <c r="D50" s="99">
        <v>77</v>
      </c>
      <c r="E50" s="98">
        <f t="shared" si="5"/>
        <v>89</v>
      </c>
      <c r="F50" s="42">
        <v>4</v>
      </c>
      <c r="G50" s="100">
        <v>42</v>
      </c>
      <c r="H50" s="43">
        <f t="shared" si="1"/>
        <v>46</v>
      </c>
      <c r="I50" s="43">
        <f t="shared" si="2"/>
        <v>16</v>
      </c>
      <c r="J50" s="43">
        <f t="shared" si="4"/>
        <v>119</v>
      </c>
      <c r="K50" s="43">
        <f t="shared" si="3"/>
        <v>135</v>
      </c>
      <c r="L50" s="117"/>
      <c r="M50" s="114"/>
      <c r="N50" s="114"/>
      <c r="O50" s="114"/>
      <c r="P50" s="114"/>
      <c r="Q50" s="114"/>
      <c r="R50" s="114"/>
      <c r="S50" s="114"/>
      <c r="T50" s="114"/>
      <c r="U50" s="114"/>
      <c r="V50" s="114"/>
    </row>
    <row r="51" spans="1:22" ht="11.25" customHeight="1">
      <c r="A51" s="98" t="s">
        <v>54</v>
      </c>
      <c r="B51" s="42">
        <v>47165</v>
      </c>
      <c r="C51" s="42">
        <v>8530</v>
      </c>
      <c r="D51" s="99">
        <v>239343</v>
      </c>
      <c r="E51" s="98">
        <f t="shared" si="5"/>
        <v>295038</v>
      </c>
      <c r="F51" s="42">
        <v>620</v>
      </c>
      <c r="G51" s="100">
        <v>13463</v>
      </c>
      <c r="H51" s="43">
        <f t="shared" si="1"/>
        <v>14083</v>
      </c>
      <c r="I51" s="43">
        <f t="shared" si="2"/>
        <v>56315</v>
      </c>
      <c r="J51" s="43">
        <f t="shared" si="4"/>
        <v>252806</v>
      </c>
      <c r="K51" s="43">
        <f t="shared" si="3"/>
        <v>309121</v>
      </c>
      <c r="L51" s="117"/>
      <c r="M51" s="114"/>
      <c r="N51" s="114"/>
      <c r="O51" s="114"/>
      <c r="P51" s="114"/>
      <c r="Q51" s="114"/>
      <c r="R51" s="114"/>
      <c r="S51" s="114"/>
      <c r="T51" s="114"/>
      <c r="U51" s="114"/>
      <c r="V51" s="114"/>
    </row>
    <row r="52" spans="1:22" ht="11.25" customHeight="1">
      <c r="A52" s="98" t="s">
        <v>55</v>
      </c>
      <c r="B52" s="42"/>
      <c r="C52" s="42"/>
      <c r="D52" s="99">
        <v>0</v>
      </c>
      <c r="E52" s="98">
        <f t="shared" si="5"/>
        <v>0</v>
      </c>
      <c r="F52" s="42"/>
      <c r="G52" s="100">
        <v>0</v>
      </c>
      <c r="H52" s="43">
        <f t="shared" si="1"/>
        <v>0</v>
      </c>
      <c r="I52" s="43">
        <f t="shared" si="2"/>
        <v>0</v>
      </c>
      <c r="J52" s="43">
        <f t="shared" si="4"/>
        <v>0</v>
      </c>
      <c r="K52" s="43">
        <f t="shared" si="3"/>
        <v>0</v>
      </c>
      <c r="L52" s="117"/>
      <c r="M52" s="114"/>
      <c r="N52" s="114"/>
      <c r="O52" s="114"/>
      <c r="P52" s="114"/>
      <c r="Q52" s="114"/>
      <c r="R52" s="114"/>
      <c r="S52" s="114"/>
      <c r="T52" s="114"/>
      <c r="U52" s="114"/>
      <c r="V52" s="114"/>
    </row>
    <row r="53" spans="1:22" ht="11.25" customHeight="1">
      <c r="A53" s="98" t="s">
        <v>56</v>
      </c>
      <c r="B53" s="42"/>
      <c r="C53" s="42"/>
      <c r="D53" s="99">
        <v>0</v>
      </c>
      <c r="E53" s="98">
        <f t="shared" si="5"/>
        <v>0</v>
      </c>
      <c r="F53" s="42"/>
      <c r="G53" s="100">
        <v>0</v>
      </c>
      <c r="H53" s="43">
        <f t="shared" si="1"/>
        <v>0</v>
      </c>
      <c r="I53" s="43">
        <f t="shared" si="2"/>
        <v>0</v>
      </c>
      <c r="J53" s="43">
        <f t="shared" si="4"/>
        <v>0</v>
      </c>
      <c r="K53" s="43">
        <f t="shared" si="3"/>
        <v>0</v>
      </c>
      <c r="L53" s="117"/>
      <c r="M53" s="114"/>
      <c r="N53" s="114"/>
      <c r="O53" s="114"/>
      <c r="P53" s="114"/>
      <c r="Q53" s="114"/>
      <c r="R53" s="114"/>
      <c r="S53" s="114"/>
      <c r="T53" s="114"/>
      <c r="U53" s="114"/>
      <c r="V53" s="114"/>
    </row>
    <row r="54" spans="1:22" ht="11.25" customHeight="1">
      <c r="A54" s="98" t="s">
        <v>57</v>
      </c>
      <c r="B54" s="42"/>
      <c r="C54" s="42"/>
      <c r="D54" s="99">
        <v>0</v>
      </c>
      <c r="E54" s="98">
        <f t="shared" si="5"/>
        <v>0</v>
      </c>
      <c r="F54" s="42"/>
      <c r="G54" s="100">
        <v>0</v>
      </c>
      <c r="H54" s="43">
        <f t="shared" si="1"/>
        <v>0</v>
      </c>
      <c r="I54" s="43">
        <f t="shared" si="2"/>
        <v>0</v>
      </c>
      <c r="J54" s="43">
        <f t="shared" si="4"/>
        <v>0</v>
      </c>
      <c r="K54" s="43">
        <f t="shared" si="3"/>
        <v>0</v>
      </c>
      <c r="L54" s="117"/>
      <c r="M54" s="114"/>
      <c r="N54" s="114"/>
      <c r="O54" s="114"/>
      <c r="P54" s="114"/>
      <c r="Q54" s="114"/>
      <c r="R54" s="114"/>
      <c r="S54" s="114"/>
      <c r="T54" s="114"/>
      <c r="U54" s="114"/>
      <c r="V54" s="114"/>
    </row>
    <row r="55" spans="1:22" ht="11.25" customHeight="1">
      <c r="A55" s="98" t="s">
        <v>58</v>
      </c>
      <c r="B55" s="42">
        <v>72079</v>
      </c>
      <c r="C55" s="42">
        <v>140345</v>
      </c>
      <c r="D55" s="99">
        <v>804012</v>
      </c>
      <c r="E55" s="98">
        <f t="shared" si="5"/>
        <v>1016436</v>
      </c>
      <c r="F55" s="42">
        <v>53675</v>
      </c>
      <c r="G55" s="100">
        <v>196883</v>
      </c>
      <c r="H55" s="43">
        <f t="shared" si="1"/>
        <v>250558</v>
      </c>
      <c r="I55" s="43">
        <f t="shared" si="2"/>
        <v>266099</v>
      </c>
      <c r="J55" s="43">
        <f t="shared" si="4"/>
        <v>1000895</v>
      </c>
      <c r="K55" s="43">
        <f t="shared" si="3"/>
        <v>1266994</v>
      </c>
      <c r="L55" s="117"/>
      <c r="M55" s="114"/>
      <c r="N55" s="114"/>
      <c r="O55" s="114"/>
      <c r="P55" s="114"/>
      <c r="Q55" s="114"/>
      <c r="R55" s="114"/>
      <c r="S55" s="114"/>
      <c r="T55" s="114"/>
      <c r="U55" s="114"/>
      <c r="V55" s="114"/>
    </row>
    <row r="56" spans="1:22" ht="11.25" customHeight="1">
      <c r="A56" s="98" t="s">
        <v>59</v>
      </c>
      <c r="B56" s="42">
        <v>2981</v>
      </c>
      <c r="C56" s="42">
        <v>9823</v>
      </c>
      <c r="D56" s="99">
        <v>23984</v>
      </c>
      <c r="E56" s="98">
        <f t="shared" si="5"/>
        <v>36788</v>
      </c>
      <c r="F56" s="42">
        <v>1759</v>
      </c>
      <c r="G56" s="100">
        <v>1755</v>
      </c>
      <c r="H56" s="43">
        <f t="shared" si="1"/>
        <v>3514</v>
      </c>
      <c r="I56" s="43">
        <f t="shared" si="2"/>
        <v>14563</v>
      </c>
      <c r="J56" s="43">
        <f t="shared" si="4"/>
        <v>25739</v>
      </c>
      <c r="K56" s="43">
        <f t="shared" si="3"/>
        <v>40302</v>
      </c>
      <c r="L56" s="117"/>
      <c r="M56" s="114"/>
      <c r="N56" s="114"/>
      <c r="O56" s="114"/>
      <c r="P56" s="114"/>
      <c r="Q56" s="114"/>
      <c r="R56" s="114"/>
      <c r="S56" s="114"/>
      <c r="T56" s="114"/>
      <c r="U56" s="114"/>
      <c r="V56" s="114"/>
    </row>
    <row r="57" spans="1:22" ht="11.25" customHeight="1">
      <c r="A57" s="98" t="s">
        <v>60</v>
      </c>
      <c r="B57" s="42">
        <v>15918</v>
      </c>
      <c r="C57" s="42">
        <v>51368</v>
      </c>
      <c r="D57" s="99">
        <v>302980</v>
      </c>
      <c r="E57" s="98">
        <f t="shared" si="5"/>
        <v>370266</v>
      </c>
      <c r="F57" s="42">
        <v>92729</v>
      </c>
      <c r="G57" s="100">
        <v>288189</v>
      </c>
      <c r="H57" s="43">
        <f t="shared" si="1"/>
        <v>380918</v>
      </c>
      <c r="I57" s="43">
        <f t="shared" si="2"/>
        <v>160015</v>
      </c>
      <c r="J57" s="43">
        <f t="shared" si="4"/>
        <v>591169</v>
      </c>
      <c r="K57" s="43">
        <f t="shared" si="3"/>
        <v>751184</v>
      </c>
      <c r="L57" s="117"/>
      <c r="M57" s="114"/>
      <c r="N57" s="114"/>
      <c r="O57" s="114"/>
      <c r="P57" s="114"/>
      <c r="Q57" s="114"/>
      <c r="R57" s="114"/>
      <c r="S57" s="114"/>
      <c r="T57" s="114"/>
      <c r="U57" s="114"/>
      <c r="V57" s="114"/>
    </row>
    <row r="58" spans="1:22" ht="11.25" customHeight="1">
      <c r="A58" s="98" t="s">
        <v>61</v>
      </c>
      <c r="B58" s="42">
        <v>406070</v>
      </c>
      <c r="C58" s="42">
        <v>411</v>
      </c>
      <c r="D58" s="99">
        <v>1792563</v>
      </c>
      <c r="E58" s="98">
        <f t="shared" si="5"/>
        <v>2199044</v>
      </c>
      <c r="F58" s="42">
        <v>11544</v>
      </c>
      <c r="G58" s="100">
        <v>25612</v>
      </c>
      <c r="H58" s="43">
        <f t="shared" si="1"/>
        <v>37156</v>
      </c>
      <c r="I58" s="43">
        <f t="shared" si="2"/>
        <v>418025</v>
      </c>
      <c r="J58" s="43">
        <f t="shared" si="4"/>
        <v>1818175</v>
      </c>
      <c r="K58" s="43">
        <f t="shared" si="3"/>
        <v>2236200</v>
      </c>
      <c r="L58" s="117"/>
      <c r="M58" s="114"/>
      <c r="N58" s="114"/>
      <c r="O58" s="114"/>
      <c r="P58" s="114"/>
      <c r="Q58" s="114"/>
      <c r="R58" s="114"/>
      <c r="S58" s="114"/>
      <c r="T58" s="114"/>
      <c r="U58" s="114"/>
      <c r="V58" s="114"/>
    </row>
    <row r="59" spans="1:22" ht="11.25" customHeight="1">
      <c r="A59" s="98" t="s">
        <v>62</v>
      </c>
      <c r="B59" s="42">
        <v>37714</v>
      </c>
      <c r="C59" s="42">
        <v>252490</v>
      </c>
      <c r="D59" s="99">
        <v>1327431</v>
      </c>
      <c r="E59" s="98">
        <f t="shared" si="5"/>
        <v>1617635</v>
      </c>
      <c r="F59" s="42">
        <v>77455</v>
      </c>
      <c r="G59" s="100">
        <v>409638</v>
      </c>
      <c r="H59" s="43">
        <f t="shared" si="1"/>
        <v>487093</v>
      </c>
      <c r="I59" s="43">
        <f t="shared" si="2"/>
        <v>367659</v>
      </c>
      <c r="J59" s="43">
        <f t="shared" si="4"/>
        <v>1737069</v>
      </c>
      <c r="K59" s="43">
        <f t="shared" si="3"/>
        <v>2104728</v>
      </c>
      <c r="L59" s="117"/>
      <c r="M59" s="114"/>
      <c r="N59" s="114"/>
      <c r="O59" s="114"/>
      <c r="P59" s="114"/>
      <c r="Q59" s="114"/>
      <c r="R59" s="114"/>
      <c r="S59" s="114"/>
      <c r="T59" s="114"/>
      <c r="U59" s="114"/>
      <c r="V59" s="114"/>
    </row>
    <row r="60" spans="1:22" ht="11.25" customHeight="1">
      <c r="A60" s="98" t="s">
        <v>63</v>
      </c>
      <c r="B60" s="42"/>
      <c r="C60" s="42"/>
      <c r="D60" s="99">
        <v>0</v>
      </c>
      <c r="E60" s="98">
        <f t="shared" si="5"/>
        <v>0</v>
      </c>
      <c r="F60" s="42"/>
      <c r="G60" s="100">
        <v>0</v>
      </c>
      <c r="H60" s="43">
        <f t="shared" si="1"/>
        <v>0</v>
      </c>
      <c r="I60" s="43">
        <f t="shared" si="2"/>
        <v>0</v>
      </c>
      <c r="J60" s="43">
        <f t="shared" si="4"/>
        <v>0</v>
      </c>
      <c r="K60" s="43">
        <f t="shared" si="3"/>
        <v>0</v>
      </c>
      <c r="L60" s="117"/>
      <c r="M60" s="114"/>
      <c r="N60" s="114"/>
      <c r="O60" s="114"/>
      <c r="P60" s="114"/>
      <c r="Q60" s="114"/>
      <c r="R60" s="114"/>
      <c r="S60" s="114"/>
      <c r="T60" s="114"/>
      <c r="U60" s="114"/>
      <c r="V60" s="114"/>
    </row>
    <row r="61" spans="1:22" ht="11.25" customHeight="1">
      <c r="A61" s="98" t="s">
        <v>64</v>
      </c>
      <c r="B61" s="42">
        <v>942</v>
      </c>
      <c r="C61" s="42">
        <v>61</v>
      </c>
      <c r="D61" s="99">
        <v>5644</v>
      </c>
      <c r="E61" s="98">
        <f t="shared" si="5"/>
        <v>6647</v>
      </c>
      <c r="F61" s="42">
        <v>122</v>
      </c>
      <c r="G61" s="100">
        <v>626</v>
      </c>
      <c r="H61" s="43">
        <f t="shared" si="1"/>
        <v>748</v>
      </c>
      <c r="I61" s="43">
        <f t="shared" si="2"/>
        <v>1125</v>
      </c>
      <c r="J61" s="43">
        <f t="shared" si="4"/>
        <v>6270</v>
      </c>
      <c r="K61" s="43">
        <f t="shared" si="3"/>
        <v>7395</v>
      </c>
      <c r="L61" s="117"/>
      <c r="M61" s="114"/>
      <c r="N61" s="114"/>
      <c r="O61" s="114"/>
      <c r="P61" s="114"/>
      <c r="Q61" s="114"/>
      <c r="R61" s="114"/>
      <c r="S61" s="114"/>
      <c r="T61" s="114"/>
      <c r="U61" s="114"/>
      <c r="V61" s="114"/>
    </row>
    <row r="62" spans="1:22" ht="11.25" customHeight="1">
      <c r="A62" s="98" t="s">
        <v>65</v>
      </c>
      <c r="B62" s="42">
        <v>30902</v>
      </c>
      <c r="C62" s="42">
        <v>16</v>
      </c>
      <c r="D62" s="99">
        <v>140650</v>
      </c>
      <c r="E62" s="98">
        <f t="shared" si="5"/>
        <v>171568</v>
      </c>
      <c r="F62" s="42">
        <v>59</v>
      </c>
      <c r="G62" s="100">
        <v>3010</v>
      </c>
      <c r="H62" s="43">
        <f t="shared" si="1"/>
        <v>3069</v>
      </c>
      <c r="I62" s="43">
        <f t="shared" si="2"/>
        <v>30977</v>
      </c>
      <c r="J62" s="43">
        <f t="shared" si="4"/>
        <v>143660</v>
      </c>
      <c r="K62" s="43">
        <f t="shared" si="3"/>
        <v>174637</v>
      </c>
      <c r="L62" s="117"/>
      <c r="M62" s="114"/>
      <c r="N62" s="114"/>
      <c r="O62" s="114"/>
      <c r="P62" s="114"/>
      <c r="Q62" s="114"/>
      <c r="R62" s="114"/>
      <c r="S62" s="114"/>
      <c r="T62" s="114"/>
      <c r="U62" s="114"/>
      <c r="V62" s="114"/>
    </row>
    <row r="63" spans="1:22" ht="11.25" customHeight="1">
      <c r="A63" s="98" t="s">
        <v>66</v>
      </c>
      <c r="B63" s="42">
        <v>153</v>
      </c>
      <c r="C63" s="42">
        <v>79</v>
      </c>
      <c r="D63" s="99">
        <v>2187</v>
      </c>
      <c r="E63" s="98">
        <f t="shared" si="5"/>
        <v>2419</v>
      </c>
      <c r="F63" s="42">
        <v>54</v>
      </c>
      <c r="G63" s="100">
        <v>678</v>
      </c>
      <c r="H63" s="43">
        <f t="shared" si="1"/>
        <v>732</v>
      </c>
      <c r="I63" s="43">
        <f t="shared" si="2"/>
        <v>286</v>
      </c>
      <c r="J63" s="43">
        <f t="shared" si="4"/>
        <v>2865</v>
      </c>
      <c r="K63" s="43">
        <f t="shared" si="3"/>
        <v>3151</v>
      </c>
      <c r="L63" s="117"/>
      <c r="M63" s="114"/>
      <c r="N63" s="114"/>
      <c r="O63" s="114"/>
      <c r="P63" s="114"/>
      <c r="Q63" s="114"/>
      <c r="R63" s="114"/>
      <c r="S63" s="114"/>
      <c r="T63" s="114"/>
      <c r="U63" s="114"/>
      <c r="V63" s="114"/>
    </row>
    <row r="64" spans="1:22" ht="11.25" customHeight="1">
      <c r="A64" s="98" t="s">
        <v>67</v>
      </c>
      <c r="B64" s="42">
        <v>3348</v>
      </c>
      <c r="C64" s="42"/>
      <c r="D64" s="99">
        <v>31606</v>
      </c>
      <c r="E64" s="98">
        <f t="shared" si="5"/>
        <v>34954</v>
      </c>
      <c r="F64" s="42">
        <v>42</v>
      </c>
      <c r="G64" s="100">
        <v>343</v>
      </c>
      <c r="H64" s="43">
        <f t="shared" si="1"/>
        <v>385</v>
      </c>
      <c r="I64" s="43">
        <f t="shared" si="2"/>
        <v>3390</v>
      </c>
      <c r="J64" s="43">
        <f t="shared" si="4"/>
        <v>31949</v>
      </c>
      <c r="K64" s="43">
        <f t="shared" si="3"/>
        <v>35339</v>
      </c>
      <c r="L64" s="117"/>
      <c r="M64" s="114"/>
      <c r="N64" s="114"/>
      <c r="O64" s="114"/>
      <c r="P64" s="114"/>
      <c r="Q64" s="114"/>
      <c r="R64" s="114"/>
      <c r="S64" s="114"/>
      <c r="T64" s="114"/>
      <c r="U64" s="114"/>
      <c r="V64" s="114"/>
    </row>
    <row r="65" spans="1:22" ht="11.25" customHeight="1">
      <c r="A65" s="98" t="s">
        <v>68</v>
      </c>
      <c r="B65" s="42">
        <v>2290</v>
      </c>
      <c r="C65" s="42">
        <v>1441</v>
      </c>
      <c r="D65" s="99">
        <v>18245</v>
      </c>
      <c r="E65" s="98">
        <f t="shared" si="5"/>
        <v>21976</v>
      </c>
      <c r="F65" s="42">
        <v>1471</v>
      </c>
      <c r="G65" s="100">
        <v>8937</v>
      </c>
      <c r="H65" s="43">
        <f t="shared" si="1"/>
        <v>10408</v>
      </c>
      <c r="I65" s="43">
        <f t="shared" si="2"/>
        <v>5202</v>
      </c>
      <c r="J65" s="43">
        <f t="shared" si="4"/>
        <v>27182</v>
      </c>
      <c r="K65" s="43">
        <f t="shared" si="3"/>
        <v>32384</v>
      </c>
      <c r="L65" s="117"/>
      <c r="M65" s="114"/>
      <c r="N65" s="114"/>
      <c r="O65" s="114"/>
      <c r="P65" s="114"/>
      <c r="Q65" s="114"/>
      <c r="R65" s="114"/>
      <c r="S65" s="114"/>
      <c r="T65" s="114"/>
      <c r="U65" s="114"/>
      <c r="V65" s="114"/>
    </row>
    <row r="66" spans="1:22" ht="11.25" customHeight="1">
      <c r="A66" s="98" t="s">
        <v>69</v>
      </c>
      <c r="B66" s="42">
        <v>15354</v>
      </c>
      <c r="C66" s="42">
        <v>2481</v>
      </c>
      <c r="D66" s="99">
        <v>70131</v>
      </c>
      <c r="E66" s="98">
        <f t="shared" si="5"/>
        <v>87966</v>
      </c>
      <c r="F66" s="42">
        <v>1077</v>
      </c>
      <c r="G66" s="100">
        <v>11554</v>
      </c>
      <c r="H66" s="43">
        <f t="shared" si="1"/>
        <v>12631</v>
      </c>
      <c r="I66" s="43">
        <f t="shared" si="2"/>
        <v>18912</v>
      </c>
      <c r="J66" s="43">
        <f t="shared" si="4"/>
        <v>81685</v>
      </c>
      <c r="K66" s="43">
        <f t="shared" si="3"/>
        <v>100597</v>
      </c>
      <c r="L66" s="117"/>
      <c r="M66" s="114"/>
      <c r="N66" s="114"/>
      <c r="O66" s="114"/>
      <c r="P66" s="114"/>
      <c r="Q66" s="114"/>
      <c r="R66" s="114"/>
      <c r="S66" s="114"/>
      <c r="T66" s="114"/>
      <c r="U66" s="114"/>
      <c r="V66" s="114"/>
    </row>
    <row r="67" spans="1:22" ht="11.25" customHeight="1">
      <c r="A67" s="98" t="s">
        <v>70</v>
      </c>
      <c r="B67" s="42">
        <v>673</v>
      </c>
      <c r="C67" s="42">
        <v>189</v>
      </c>
      <c r="D67" s="99">
        <v>7720</v>
      </c>
      <c r="E67" s="98">
        <f t="shared" si="5"/>
        <v>8582</v>
      </c>
      <c r="F67" s="42">
        <v>237</v>
      </c>
      <c r="G67" s="100">
        <v>1641</v>
      </c>
      <c r="H67" s="43">
        <f t="shared" si="1"/>
        <v>1878</v>
      </c>
      <c r="I67" s="43">
        <f t="shared" si="2"/>
        <v>1099</v>
      </c>
      <c r="J67" s="43">
        <f t="shared" si="4"/>
        <v>9361</v>
      </c>
      <c r="K67" s="43">
        <f t="shared" si="3"/>
        <v>10460</v>
      </c>
      <c r="L67" s="117"/>
      <c r="M67" s="114"/>
      <c r="N67" s="114"/>
      <c r="O67" s="114"/>
      <c r="P67" s="114"/>
      <c r="Q67" s="114"/>
      <c r="R67" s="114"/>
      <c r="S67" s="114"/>
      <c r="T67" s="114"/>
      <c r="U67" s="114"/>
      <c r="V67" s="114"/>
    </row>
    <row r="68" spans="1:22" ht="11.25" customHeight="1">
      <c r="A68" s="98" t="s">
        <v>71</v>
      </c>
      <c r="B68" s="42"/>
      <c r="C68" s="42"/>
      <c r="D68" s="99">
        <v>0</v>
      </c>
      <c r="E68" s="98">
        <f t="shared" si="5"/>
        <v>0</v>
      </c>
      <c r="F68" s="42"/>
      <c r="G68" s="100">
        <v>39</v>
      </c>
      <c r="H68" s="43">
        <f t="shared" si="1"/>
        <v>39</v>
      </c>
      <c r="I68" s="43">
        <f t="shared" si="2"/>
        <v>0</v>
      </c>
      <c r="J68" s="43">
        <f t="shared" si="4"/>
        <v>39</v>
      </c>
      <c r="K68" s="43">
        <f t="shared" si="3"/>
        <v>39</v>
      </c>
      <c r="L68" s="117"/>
      <c r="M68" s="114"/>
      <c r="N68" s="114"/>
      <c r="O68" s="114"/>
      <c r="P68" s="114"/>
      <c r="Q68" s="114"/>
      <c r="R68" s="114" t="s">
        <v>127</v>
      </c>
      <c r="S68" s="114"/>
      <c r="T68" s="114"/>
      <c r="U68" s="114"/>
      <c r="V68" s="114"/>
    </row>
    <row r="69" spans="1:22" ht="11.25" customHeight="1">
      <c r="A69" s="98" t="s">
        <v>72</v>
      </c>
      <c r="B69" s="42">
        <v>21120</v>
      </c>
      <c r="C69" s="42">
        <v>7009</v>
      </c>
      <c r="D69" s="99">
        <v>140400</v>
      </c>
      <c r="E69" s="98">
        <f t="shared" si="5"/>
        <v>168529</v>
      </c>
      <c r="F69" s="42">
        <v>7412</v>
      </c>
      <c r="G69" s="100">
        <v>58078</v>
      </c>
      <c r="H69" s="43">
        <f t="shared" si="1"/>
        <v>65490</v>
      </c>
      <c r="I69" s="43">
        <f t="shared" si="2"/>
        <v>35541</v>
      </c>
      <c r="J69" s="43">
        <f t="shared" si="4"/>
        <v>198478</v>
      </c>
      <c r="K69" s="43">
        <f t="shared" si="3"/>
        <v>234019</v>
      </c>
      <c r="L69" s="117"/>
      <c r="M69" s="114"/>
      <c r="N69" s="114"/>
      <c r="O69" s="114"/>
      <c r="P69" s="114"/>
      <c r="Q69" s="114"/>
      <c r="R69" s="114"/>
      <c r="S69" s="114"/>
      <c r="T69" s="114"/>
      <c r="U69" s="114"/>
      <c r="V69" s="114"/>
    </row>
    <row r="70" spans="1:22" ht="11.25" customHeight="1">
      <c r="A70" s="98" t="s">
        <v>73</v>
      </c>
      <c r="B70" s="42">
        <v>115</v>
      </c>
      <c r="C70" s="42">
        <v>15</v>
      </c>
      <c r="D70" s="99">
        <v>1172</v>
      </c>
      <c r="E70" s="98">
        <f t="shared" si="5"/>
        <v>1302</v>
      </c>
      <c r="F70" s="42">
        <v>1</v>
      </c>
      <c r="G70" s="100">
        <v>59</v>
      </c>
      <c r="H70" s="43">
        <f t="shared" si="1"/>
        <v>60</v>
      </c>
      <c r="I70" s="43">
        <f t="shared" si="2"/>
        <v>131</v>
      </c>
      <c r="J70" s="43">
        <f t="shared" si="4"/>
        <v>1231</v>
      </c>
      <c r="K70" s="43">
        <f t="shared" si="3"/>
        <v>1362</v>
      </c>
      <c r="L70" s="117"/>
      <c r="M70" s="114"/>
      <c r="N70" s="114"/>
      <c r="O70" s="114"/>
      <c r="P70" s="114"/>
      <c r="Q70" s="114"/>
      <c r="R70" s="114"/>
      <c r="S70" s="114"/>
      <c r="T70" s="114"/>
      <c r="U70" s="114"/>
      <c r="V70" s="114"/>
    </row>
    <row r="71" spans="1:22" ht="11.25" customHeight="1">
      <c r="A71" s="98" t="s">
        <v>74</v>
      </c>
      <c r="B71" s="42">
        <v>9514</v>
      </c>
      <c r="C71" s="42">
        <v>2953</v>
      </c>
      <c r="D71" s="99">
        <v>80828</v>
      </c>
      <c r="E71" s="98">
        <f t="shared" si="5"/>
        <v>93295</v>
      </c>
      <c r="F71" s="42">
        <v>4010</v>
      </c>
      <c r="G71" s="100">
        <v>19817</v>
      </c>
      <c r="H71" s="43">
        <f t="shared" si="1"/>
        <v>23827</v>
      </c>
      <c r="I71" s="43">
        <f t="shared" si="2"/>
        <v>16477</v>
      </c>
      <c r="J71" s="43">
        <f t="shared" si="4"/>
        <v>100645</v>
      </c>
      <c r="K71" s="43">
        <f t="shared" si="3"/>
        <v>117122</v>
      </c>
      <c r="L71" s="117"/>
      <c r="M71" s="114"/>
      <c r="N71" s="114"/>
      <c r="O71" s="114"/>
      <c r="P71" s="114"/>
      <c r="Q71" s="114"/>
      <c r="R71" s="114"/>
      <c r="S71" s="114"/>
      <c r="T71" s="114"/>
      <c r="U71" s="114"/>
      <c r="V71" s="114"/>
    </row>
    <row r="72" spans="1:22" ht="11.25" customHeight="1">
      <c r="A72" s="98" t="s">
        <v>75</v>
      </c>
      <c r="B72" s="42">
        <v>11817</v>
      </c>
      <c r="C72" s="42">
        <v>159</v>
      </c>
      <c r="D72" s="99">
        <v>54793</v>
      </c>
      <c r="E72" s="98">
        <f t="shared" si="5"/>
        <v>66769</v>
      </c>
      <c r="F72" s="42">
        <v>1750</v>
      </c>
      <c r="G72" s="100">
        <v>19954</v>
      </c>
      <c r="H72" s="43">
        <f t="shared" si="1"/>
        <v>21704</v>
      </c>
      <c r="I72" s="43">
        <f t="shared" si="2"/>
        <v>13726</v>
      </c>
      <c r="J72" s="43">
        <f t="shared" si="4"/>
        <v>74747</v>
      </c>
      <c r="K72" s="43">
        <f t="shared" si="3"/>
        <v>88473</v>
      </c>
      <c r="L72" s="117"/>
      <c r="M72" s="114"/>
      <c r="N72" s="114"/>
      <c r="O72" s="114"/>
      <c r="P72" s="114"/>
      <c r="Q72" s="114"/>
      <c r="R72" s="114"/>
      <c r="S72" s="114"/>
      <c r="T72" s="114"/>
      <c r="U72" s="114"/>
      <c r="V72" s="114"/>
    </row>
    <row r="73" spans="1:22" ht="11.25" customHeight="1">
      <c r="A73" s="98" t="s">
        <v>76</v>
      </c>
      <c r="B73" s="42"/>
      <c r="C73" s="42">
        <v>2</v>
      </c>
      <c r="D73" s="99">
        <v>89</v>
      </c>
      <c r="E73" s="98">
        <f t="shared" si="5"/>
        <v>91</v>
      </c>
      <c r="F73" s="42"/>
      <c r="G73" s="100">
        <v>157</v>
      </c>
      <c r="H73" s="43">
        <f t="shared" si="1"/>
        <v>157</v>
      </c>
      <c r="I73" s="43">
        <f t="shared" si="2"/>
        <v>2</v>
      </c>
      <c r="J73" s="43">
        <f t="shared" si="4"/>
        <v>246</v>
      </c>
      <c r="K73" s="43">
        <f t="shared" si="3"/>
        <v>248</v>
      </c>
      <c r="L73" s="117"/>
      <c r="M73" s="114"/>
      <c r="N73" s="114"/>
      <c r="O73" s="114"/>
      <c r="P73" s="114"/>
      <c r="Q73" s="114"/>
      <c r="R73" s="114"/>
      <c r="S73" s="114"/>
      <c r="T73" s="114"/>
      <c r="U73" s="114"/>
      <c r="V73" s="114"/>
    </row>
    <row r="74" spans="1:22" ht="11.25" customHeight="1">
      <c r="A74" s="98" t="s">
        <v>77</v>
      </c>
      <c r="B74" s="42">
        <v>53544</v>
      </c>
      <c r="C74" s="42">
        <v>1901</v>
      </c>
      <c r="D74" s="99">
        <v>145591</v>
      </c>
      <c r="E74" s="98">
        <f t="shared" si="5"/>
        <v>201036</v>
      </c>
      <c r="F74" s="42">
        <v>2971</v>
      </c>
      <c r="G74" s="100">
        <v>14072</v>
      </c>
      <c r="H74" s="43">
        <f t="shared" si="1"/>
        <v>17043</v>
      </c>
      <c r="I74" s="43">
        <f t="shared" si="2"/>
        <v>58416</v>
      </c>
      <c r="J74" s="43">
        <f t="shared" si="4"/>
        <v>159663</v>
      </c>
      <c r="K74" s="43">
        <f t="shared" si="3"/>
        <v>218079</v>
      </c>
      <c r="L74" s="117"/>
      <c r="M74" s="114"/>
      <c r="N74" s="114"/>
      <c r="O74" s="114"/>
      <c r="P74" s="114"/>
      <c r="Q74" s="114"/>
      <c r="R74" s="114"/>
      <c r="S74" s="114"/>
      <c r="T74" s="114"/>
      <c r="U74" s="114"/>
      <c r="V74" s="114"/>
    </row>
    <row r="75" spans="1:22" ht="11.25" customHeight="1">
      <c r="A75" s="98" t="s">
        <v>78</v>
      </c>
      <c r="B75" s="42"/>
      <c r="C75" s="42"/>
      <c r="D75" s="99">
        <v>0</v>
      </c>
      <c r="E75" s="98">
        <f t="shared" si="5"/>
        <v>0</v>
      </c>
      <c r="F75" s="42"/>
      <c r="G75" s="100">
        <v>0</v>
      </c>
      <c r="H75" s="43">
        <f t="shared" si="1"/>
        <v>0</v>
      </c>
      <c r="I75" s="43">
        <f t="shared" si="2"/>
        <v>0</v>
      </c>
      <c r="J75" s="43">
        <f t="shared" si="4"/>
        <v>0</v>
      </c>
      <c r="K75" s="43">
        <f t="shared" si="3"/>
        <v>0</v>
      </c>
      <c r="L75" s="117"/>
      <c r="M75" s="114"/>
      <c r="N75" s="114"/>
      <c r="O75" s="114"/>
      <c r="P75" s="114"/>
      <c r="Q75" s="114"/>
      <c r="R75" s="114"/>
      <c r="S75" s="114"/>
      <c r="T75" s="114"/>
      <c r="U75" s="114"/>
      <c r="V75" s="114"/>
    </row>
    <row r="76" spans="1:22" ht="11.25" customHeight="1">
      <c r="A76" s="98" t="s">
        <v>79</v>
      </c>
      <c r="B76" s="42">
        <v>64129</v>
      </c>
      <c r="C76" s="42"/>
      <c r="D76" s="99">
        <v>434711</v>
      </c>
      <c r="E76" s="98">
        <f t="shared" si="5"/>
        <v>498840</v>
      </c>
      <c r="F76" s="42">
        <v>5845</v>
      </c>
      <c r="G76" s="100">
        <v>76678</v>
      </c>
      <c r="H76" s="43">
        <f t="shared" si="1"/>
        <v>82523</v>
      </c>
      <c r="I76" s="43">
        <f t="shared" si="2"/>
        <v>69974</v>
      </c>
      <c r="J76" s="43">
        <f t="shared" si="4"/>
        <v>511389</v>
      </c>
      <c r="K76" s="43">
        <f t="shared" si="3"/>
        <v>581363</v>
      </c>
      <c r="L76" s="117"/>
      <c r="M76" s="114"/>
      <c r="N76" s="114"/>
      <c r="O76" s="114"/>
      <c r="P76" s="114"/>
      <c r="Q76" s="114"/>
      <c r="R76" s="114"/>
      <c r="S76" s="114"/>
      <c r="T76" s="114"/>
      <c r="U76" s="114"/>
      <c r="V76" s="114"/>
    </row>
    <row r="77" spans="1:22" ht="11.25" customHeight="1">
      <c r="A77" s="98" t="s">
        <v>80</v>
      </c>
      <c r="B77" s="42">
        <v>67</v>
      </c>
      <c r="C77" s="42">
        <v>50</v>
      </c>
      <c r="D77" s="99">
        <v>1228</v>
      </c>
      <c r="E77" s="98">
        <f t="shared" si="5"/>
        <v>1345</v>
      </c>
      <c r="F77" s="42">
        <v>9</v>
      </c>
      <c r="G77" s="100">
        <v>105</v>
      </c>
      <c r="H77" s="43">
        <f t="shared" si="1"/>
        <v>114</v>
      </c>
      <c r="I77" s="43">
        <f t="shared" si="2"/>
        <v>126</v>
      </c>
      <c r="J77" s="43">
        <f t="shared" si="4"/>
        <v>1333</v>
      </c>
      <c r="K77" s="43">
        <f t="shared" si="3"/>
        <v>1459</v>
      </c>
      <c r="L77" s="117"/>
      <c r="M77" s="114"/>
      <c r="N77" s="114"/>
      <c r="O77" s="114"/>
      <c r="P77" s="114"/>
      <c r="Q77" s="114"/>
      <c r="R77" s="114"/>
      <c r="S77" s="114"/>
      <c r="T77" s="114"/>
      <c r="U77" s="114"/>
      <c r="V77" s="114"/>
    </row>
    <row r="78" spans="1:22" ht="11.25" customHeight="1">
      <c r="A78" s="98" t="s">
        <v>81</v>
      </c>
      <c r="B78" s="42"/>
      <c r="C78" s="42"/>
      <c r="D78" s="99">
        <v>0</v>
      </c>
      <c r="E78" s="98">
        <f t="shared" si="5"/>
        <v>0</v>
      </c>
      <c r="F78" s="42"/>
      <c r="G78" s="100">
        <v>18</v>
      </c>
      <c r="H78" s="43">
        <f t="shared" si="1"/>
        <v>18</v>
      </c>
      <c r="I78" s="43">
        <f t="shared" si="2"/>
        <v>0</v>
      </c>
      <c r="J78" s="43">
        <f t="shared" si="4"/>
        <v>18</v>
      </c>
      <c r="K78" s="43">
        <f t="shared" si="3"/>
        <v>18</v>
      </c>
      <c r="L78" s="117"/>
      <c r="M78" s="114"/>
      <c r="N78" s="114"/>
      <c r="O78" s="114"/>
      <c r="P78" s="114"/>
      <c r="Q78" s="114"/>
      <c r="R78" s="114"/>
      <c r="S78" s="114"/>
      <c r="T78" s="114"/>
      <c r="U78" s="114"/>
      <c r="V78" s="114"/>
    </row>
    <row r="79" spans="1:22" ht="11.25" customHeight="1">
      <c r="A79" s="98" t="s">
        <v>82</v>
      </c>
      <c r="B79" s="42">
        <v>327</v>
      </c>
      <c r="C79" s="42"/>
      <c r="D79" s="99">
        <v>1232</v>
      </c>
      <c r="E79" s="98">
        <f t="shared" si="5"/>
        <v>1559</v>
      </c>
      <c r="F79" s="42">
        <v>25</v>
      </c>
      <c r="G79" s="100">
        <v>316</v>
      </c>
      <c r="H79" s="43">
        <f t="shared" si="1"/>
        <v>341</v>
      </c>
      <c r="I79" s="43">
        <f t="shared" si="2"/>
        <v>352</v>
      </c>
      <c r="J79" s="43">
        <f t="shared" si="4"/>
        <v>1548</v>
      </c>
      <c r="K79" s="43">
        <f t="shared" si="3"/>
        <v>1900</v>
      </c>
      <c r="L79" s="117"/>
      <c r="M79" s="114"/>
      <c r="N79" s="114"/>
      <c r="O79" s="114"/>
      <c r="P79" s="114"/>
      <c r="Q79" s="114"/>
      <c r="R79" s="114"/>
      <c r="S79" s="114"/>
      <c r="T79" s="114"/>
      <c r="U79" s="114"/>
      <c r="V79" s="114"/>
    </row>
    <row r="80" spans="1:22" ht="11.25" customHeight="1">
      <c r="A80" s="98" t="s">
        <v>83</v>
      </c>
      <c r="B80" s="42"/>
      <c r="C80" s="42">
        <v>32</v>
      </c>
      <c r="D80" s="99">
        <v>276</v>
      </c>
      <c r="E80" s="98">
        <f t="shared" si="5"/>
        <v>308</v>
      </c>
      <c r="F80" s="42">
        <v>30</v>
      </c>
      <c r="G80" s="100">
        <v>252</v>
      </c>
      <c r="H80" s="43">
        <f t="shared" si="1"/>
        <v>282</v>
      </c>
      <c r="I80" s="43">
        <f t="shared" si="2"/>
        <v>62</v>
      </c>
      <c r="J80" s="43">
        <f t="shared" si="4"/>
        <v>528</v>
      </c>
      <c r="K80" s="43">
        <f t="shared" si="3"/>
        <v>590</v>
      </c>
      <c r="L80" s="117"/>
      <c r="M80" s="114"/>
      <c r="N80" s="114"/>
      <c r="O80" s="114"/>
      <c r="P80" s="114"/>
      <c r="Q80" s="114"/>
      <c r="R80" s="114"/>
      <c r="S80" s="114"/>
      <c r="T80" s="114"/>
      <c r="U80" s="114"/>
      <c r="V80" s="114"/>
    </row>
    <row r="81" spans="1:22" ht="11.25" customHeight="1">
      <c r="A81" s="98" t="s">
        <v>84</v>
      </c>
      <c r="B81" s="42"/>
      <c r="C81" s="42"/>
      <c r="D81" s="99">
        <v>0</v>
      </c>
      <c r="E81" s="98">
        <f t="shared" si="5"/>
        <v>0</v>
      </c>
      <c r="F81" s="42"/>
      <c r="G81" s="100">
        <v>0</v>
      </c>
      <c r="H81" s="43">
        <f t="shared" si="1"/>
        <v>0</v>
      </c>
      <c r="I81" s="43">
        <f t="shared" si="2"/>
        <v>0</v>
      </c>
      <c r="J81" s="43">
        <f t="shared" si="4"/>
        <v>0</v>
      </c>
      <c r="K81" s="43">
        <f t="shared" si="3"/>
        <v>0</v>
      </c>
      <c r="L81" s="117"/>
      <c r="M81" s="114"/>
      <c r="N81" s="114"/>
      <c r="O81" s="114"/>
      <c r="P81" s="114"/>
      <c r="Q81" s="114"/>
      <c r="R81" s="114"/>
      <c r="S81" s="114"/>
      <c r="T81" s="114"/>
      <c r="U81" s="114"/>
      <c r="V81" s="114"/>
    </row>
    <row r="82" spans="1:22" ht="11.25" customHeight="1">
      <c r="A82" s="98" t="s">
        <v>85</v>
      </c>
      <c r="B82" s="42">
        <v>60</v>
      </c>
      <c r="C82" s="42"/>
      <c r="D82" s="99">
        <v>814</v>
      </c>
      <c r="E82" s="98">
        <f t="shared" si="5"/>
        <v>874</v>
      </c>
      <c r="F82" s="42">
        <v>17</v>
      </c>
      <c r="G82" s="100">
        <v>98</v>
      </c>
      <c r="H82" s="43">
        <f t="shared" si="1"/>
        <v>115</v>
      </c>
      <c r="I82" s="43">
        <f t="shared" si="2"/>
        <v>77</v>
      </c>
      <c r="J82" s="43">
        <f t="shared" si="4"/>
        <v>912</v>
      </c>
      <c r="K82" s="43">
        <f t="shared" si="3"/>
        <v>989</v>
      </c>
      <c r="L82" s="117"/>
      <c r="M82" s="114"/>
      <c r="N82" s="114"/>
      <c r="O82" s="114"/>
      <c r="P82" s="114"/>
      <c r="Q82" s="114"/>
      <c r="R82" s="114"/>
      <c r="S82" s="114"/>
      <c r="T82" s="114"/>
      <c r="U82" s="114"/>
      <c r="V82" s="114"/>
    </row>
    <row r="83" spans="1:22" ht="11.25" customHeight="1">
      <c r="A83" s="98" t="s">
        <v>86</v>
      </c>
      <c r="B83" s="42">
        <v>5315</v>
      </c>
      <c r="C83" s="42">
        <v>33</v>
      </c>
      <c r="D83" s="99">
        <v>39907</v>
      </c>
      <c r="E83" s="98">
        <f t="shared" si="5"/>
        <v>45255</v>
      </c>
      <c r="F83" s="42">
        <v>12</v>
      </c>
      <c r="G83" s="100">
        <v>161</v>
      </c>
      <c r="H83" s="43">
        <f t="shared" si="1"/>
        <v>173</v>
      </c>
      <c r="I83" s="43">
        <f t="shared" si="2"/>
        <v>5360</v>
      </c>
      <c r="J83" s="43">
        <f t="shared" si="4"/>
        <v>40068</v>
      </c>
      <c r="K83" s="43">
        <f t="shared" si="3"/>
        <v>45428</v>
      </c>
      <c r="L83" s="117"/>
      <c r="M83" s="114"/>
      <c r="N83" s="114"/>
      <c r="O83" s="114"/>
      <c r="P83" s="114"/>
      <c r="Q83" s="114"/>
      <c r="R83" s="114"/>
      <c r="S83" s="114"/>
      <c r="T83" s="114"/>
      <c r="U83" s="114"/>
      <c r="V83" s="114"/>
    </row>
    <row r="84" spans="1:22" ht="11.25" customHeight="1">
      <c r="A84" s="98" t="s">
        <v>87</v>
      </c>
      <c r="B84" s="42"/>
      <c r="C84" s="42"/>
      <c r="D84" s="99">
        <v>0</v>
      </c>
      <c r="E84" s="98">
        <f t="shared" si="5"/>
        <v>0</v>
      </c>
      <c r="F84" s="42"/>
      <c r="G84" s="100">
        <v>0</v>
      </c>
      <c r="H84" s="43">
        <f t="shared" si="1"/>
        <v>0</v>
      </c>
      <c r="I84" s="43">
        <f t="shared" si="2"/>
        <v>0</v>
      </c>
      <c r="J84" s="43">
        <f t="shared" si="4"/>
        <v>0</v>
      </c>
      <c r="K84" s="43">
        <f t="shared" si="3"/>
        <v>0</v>
      </c>
      <c r="L84" s="117"/>
      <c r="M84" s="114"/>
      <c r="N84" s="114"/>
      <c r="O84" s="114"/>
      <c r="P84" s="114"/>
      <c r="Q84" s="114"/>
      <c r="R84" s="114"/>
      <c r="S84" s="114"/>
      <c r="T84" s="114"/>
      <c r="U84" s="114"/>
      <c r="V84" s="114"/>
    </row>
    <row r="85" spans="1:22" ht="11.25" customHeight="1">
      <c r="A85" s="98" t="s">
        <v>88</v>
      </c>
      <c r="B85" s="42"/>
      <c r="C85" s="42"/>
      <c r="D85" s="99">
        <v>0</v>
      </c>
      <c r="E85" s="98">
        <f t="shared" si="5"/>
        <v>0</v>
      </c>
      <c r="F85" s="42"/>
      <c r="G85" s="100">
        <v>0</v>
      </c>
      <c r="H85" s="43">
        <f t="shared" si="1"/>
        <v>0</v>
      </c>
      <c r="I85" s="43">
        <f t="shared" si="2"/>
        <v>0</v>
      </c>
      <c r="J85" s="43">
        <f t="shared" si="4"/>
        <v>0</v>
      </c>
      <c r="K85" s="43">
        <f t="shared" si="3"/>
        <v>0</v>
      </c>
      <c r="L85" s="117"/>
      <c r="M85" s="114"/>
      <c r="N85" s="114"/>
      <c r="O85" s="114"/>
      <c r="P85" s="114"/>
      <c r="Q85" s="114"/>
      <c r="R85" s="114"/>
      <c r="S85" s="114"/>
      <c r="T85" s="114"/>
      <c r="U85" s="114"/>
      <c r="V85" s="114"/>
    </row>
    <row r="86" spans="1:22" ht="11.25" customHeight="1">
      <c r="A86" s="98" t="s">
        <v>89</v>
      </c>
      <c r="B86" s="42"/>
      <c r="C86" s="42"/>
      <c r="D86" s="99">
        <v>0</v>
      </c>
      <c r="E86" s="98">
        <f t="shared" si="5"/>
        <v>0</v>
      </c>
      <c r="F86" s="42"/>
      <c r="G86" s="100">
        <v>0</v>
      </c>
      <c r="H86" s="43">
        <f t="shared" si="1"/>
        <v>0</v>
      </c>
      <c r="I86" s="43">
        <f t="shared" si="2"/>
        <v>0</v>
      </c>
      <c r="J86" s="43">
        <f t="shared" si="4"/>
        <v>0</v>
      </c>
      <c r="K86" s="43">
        <f t="shared" si="3"/>
        <v>0</v>
      </c>
      <c r="L86" s="117"/>
      <c r="M86" s="114"/>
      <c r="N86" s="114"/>
      <c r="O86" s="114"/>
      <c r="P86" s="114"/>
      <c r="Q86" s="114"/>
      <c r="R86" s="114"/>
      <c r="S86" s="114"/>
      <c r="T86" s="114"/>
      <c r="U86" s="114"/>
      <c r="V86" s="114"/>
    </row>
    <row r="87" spans="1:22" ht="11.25" customHeight="1">
      <c r="A87" s="98" t="s">
        <v>90</v>
      </c>
      <c r="B87" s="42"/>
      <c r="C87" s="42"/>
      <c r="D87" s="99">
        <v>0</v>
      </c>
      <c r="E87" s="98">
        <f t="shared" si="5"/>
        <v>0</v>
      </c>
      <c r="F87" s="42"/>
      <c r="G87" s="100">
        <v>0</v>
      </c>
      <c r="H87" s="43">
        <f t="shared" si="1"/>
        <v>0</v>
      </c>
      <c r="I87" s="43">
        <f t="shared" si="2"/>
        <v>0</v>
      </c>
      <c r="J87" s="43">
        <f t="shared" si="4"/>
        <v>0</v>
      </c>
      <c r="K87" s="43">
        <f t="shared" si="3"/>
        <v>0</v>
      </c>
      <c r="L87" s="117"/>
      <c r="M87" s="114"/>
      <c r="N87" s="114"/>
      <c r="O87" s="114"/>
      <c r="P87" s="114"/>
      <c r="Q87" s="114"/>
      <c r="R87" s="114"/>
      <c r="S87" s="114"/>
      <c r="T87" s="114"/>
      <c r="U87" s="114"/>
      <c r="V87" s="114"/>
    </row>
    <row r="88" spans="1:22" ht="11.25" customHeight="1">
      <c r="A88" s="98" t="s">
        <v>91</v>
      </c>
      <c r="B88" s="42">
        <v>303</v>
      </c>
      <c r="C88" s="42">
        <v>20</v>
      </c>
      <c r="D88" s="99">
        <v>1707</v>
      </c>
      <c r="E88" s="98">
        <f t="shared" si="5"/>
        <v>2030</v>
      </c>
      <c r="F88" s="42">
        <v>505</v>
      </c>
      <c r="G88" s="100">
        <v>384</v>
      </c>
      <c r="H88" s="43">
        <f t="shared" si="1"/>
        <v>889</v>
      </c>
      <c r="I88" s="43">
        <f t="shared" si="2"/>
        <v>828</v>
      </c>
      <c r="J88" s="43">
        <f t="shared" si="4"/>
        <v>2091</v>
      </c>
      <c r="K88" s="43">
        <f t="shared" si="3"/>
        <v>2919</v>
      </c>
      <c r="L88" s="117"/>
      <c r="M88" s="114"/>
      <c r="N88" s="114"/>
      <c r="O88" s="114"/>
      <c r="P88" s="114"/>
      <c r="Q88" s="114"/>
      <c r="R88" s="114"/>
      <c r="S88" s="114"/>
      <c r="T88" s="114"/>
      <c r="U88" s="114"/>
      <c r="V88" s="114"/>
    </row>
    <row r="89" spans="1:22" ht="11.25" customHeight="1">
      <c r="A89" s="98" t="s">
        <v>92</v>
      </c>
      <c r="B89" s="42">
        <v>2850</v>
      </c>
      <c r="C89" s="42">
        <v>156</v>
      </c>
      <c r="D89" s="99">
        <v>24414</v>
      </c>
      <c r="E89" s="98">
        <f t="shared" si="5"/>
        <v>27420</v>
      </c>
      <c r="F89" s="42">
        <v>53</v>
      </c>
      <c r="G89" s="100">
        <v>560</v>
      </c>
      <c r="H89" s="43">
        <f t="shared" si="1"/>
        <v>613</v>
      </c>
      <c r="I89" s="43">
        <f t="shared" si="2"/>
        <v>3059</v>
      </c>
      <c r="J89" s="43">
        <f t="shared" si="4"/>
        <v>24974</v>
      </c>
      <c r="K89" s="43">
        <f t="shared" si="3"/>
        <v>28033</v>
      </c>
      <c r="L89" s="117"/>
      <c r="M89" s="114"/>
      <c r="N89" s="114"/>
      <c r="O89" s="114"/>
      <c r="P89" s="114"/>
      <c r="Q89" s="114"/>
      <c r="R89" s="114"/>
      <c r="S89" s="114"/>
      <c r="T89" s="114"/>
      <c r="U89" s="114"/>
      <c r="V89" s="114"/>
    </row>
    <row r="90" spans="1:22" ht="11.25" customHeight="1">
      <c r="A90" s="98" t="s">
        <v>93</v>
      </c>
      <c r="B90" s="42">
        <v>211</v>
      </c>
      <c r="C90" s="42"/>
      <c r="D90" s="99">
        <v>3564</v>
      </c>
      <c r="E90" s="98">
        <f t="shared" si="5"/>
        <v>3775</v>
      </c>
      <c r="F90" s="42">
        <v>666</v>
      </c>
      <c r="G90" s="100">
        <v>313</v>
      </c>
      <c r="H90" s="43">
        <f t="shared" si="1"/>
        <v>979</v>
      </c>
      <c r="I90" s="43">
        <f t="shared" si="2"/>
        <v>877</v>
      </c>
      <c r="J90" s="43">
        <f t="shared" si="4"/>
        <v>3877</v>
      </c>
      <c r="K90" s="43">
        <f t="shared" si="3"/>
        <v>4754</v>
      </c>
      <c r="L90" s="117"/>
      <c r="M90" s="114"/>
      <c r="N90" s="114"/>
      <c r="O90" s="114"/>
      <c r="P90" s="114"/>
      <c r="Q90" s="114"/>
      <c r="R90" s="114"/>
      <c r="S90" s="114"/>
      <c r="T90" s="114"/>
      <c r="U90" s="114"/>
      <c r="V90" s="114"/>
    </row>
    <row r="91" spans="1:22" ht="11.25" customHeight="1">
      <c r="A91" s="98" t="s">
        <v>94</v>
      </c>
      <c r="B91" s="42">
        <v>38688</v>
      </c>
      <c r="C91" s="42">
        <v>19419</v>
      </c>
      <c r="D91" s="99">
        <v>241461</v>
      </c>
      <c r="E91" s="98">
        <f t="shared" si="5"/>
        <v>299568</v>
      </c>
      <c r="F91" s="42">
        <v>7163</v>
      </c>
      <c r="G91" s="100">
        <v>30867</v>
      </c>
      <c r="H91" s="43">
        <f t="shared" si="1"/>
        <v>38030</v>
      </c>
      <c r="I91" s="43">
        <f t="shared" si="2"/>
        <v>65270</v>
      </c>
      <c r="J91" s="43">
        <f t="shared" si="4"/>
        <v>272328</v>
      </c>
      <c r="K91" s="43">
        <f t="shared" si="3"/>
        <v>337598</v>
      </c>
      <c r="L91" s="117"/>
      <c r="M91" s="114"/>
      <c r="N91" s="114"/>
      <c r="O91" s="114"/>
      <c r="P91" s="114"/>
      <c r="Q91" s="114"/>
      <c r="R91" s="114"/>
      <c r="S91" s="114"/>
      <c r="T91" s="114"/>
      <c r="U91" s="114"/>
      <c r="V91" s="114"/>
    </row>
    <row r="92" spans="1:22" ht="11.25" customHeight="1">
      <c r="A92" s="98" t="s">
        <v>95</v>
      </c>
      <c r="B92" s="42">
        <v>25763</v>
      </c>
      <c r="C92" s="42"/>
      <c r="D92" s="99">
        <v>68983</v>
      </c>
      <c r="E92" s="98">
        <f t="shared" si="5"/>
        <v>94746</v>
      </c>
      <c r="F92" s="42">
        <v>442</v>
      </c>
      <c r="G92" s="100">
        <v>3029</v>
      </c>
      <c r="H92" s="43">
        <f t="shared" si="1"/>
        <v>3471</v>
      </c>
      <c r="I92" s="43">
        <f t="shared" si="2"/>
        <v>26205</v>
      </c>
      <c r="J92" s="43">
        <f t="shared" si="4"/>
        <v>72012</v>
      </c>
      <c r="K92" s="43">
        <f t="shared" si="3"/>
        <v>98217</v>
      </c>
      <c r="L92" s="117"/>
      <c r="M92" s="114"/>
      <c r="N92" s="114"/>
      <c r="O92" s="114"/>
      <c r="P92" s="114"/>
      <c r="Q92" s="114"/>
      <c r="R92" s="114"/>
      <c r="S92" s="114"/>
      <c r="T92" s="114"/>
      <c r="U92" s="114"/>
      <c r="V92" s="114"/>
    </row>
    <row r="93" spans="1:22" ht="11.25" customHeight="1">
      <c r="A93" s="98" t="s">
        <v>96</v>
      </c>
      <c r="B93" s="42">
        <v>69091</v>
      </c>
      <c r="C93" s="42"/>
      <c r="D93" s="99">
        <v>153456</v>
      </c>
      <c r="E93" s="98">
        <f t="shared" si="5"/>
        <v>222547</v>
      </c>
      <c r="F93" s="42">
        <v>1233</v>
      </c>
      <c r="G93" s="100">
        <v>5473</v>
      </c>
      <c r="H93" s="43">
        <f t="shared" si="1"/>
        <v>6706</v>
      </c>
      <c r="I93" s="43">
        <f t="shared" si="2"/>
        <v>70324</v>
      </c>
      <c r="J93" s="43">
        <f t="shared" si="4"/>
        <v>158929</v>
      </c>
      <c r="K93" s="43">
        <f t="shared" si="3"/>
        <v>229253</v>
      </c>
      <c r="L93" s="117"/>
      <c r="M93" s="114"/>
      <c r="N93" s="114"/>
      <c r="O93" s="114"/>
      <c r="P93" s="114"/>
      <c r="Q93" s="114"/>
      <c r="R93" s="114"/>
      <c r="S93" s="114"/>
      <c r="T93" s="114"/>
      <c r="U93" s="114"/>
      <c r="V93" s="114"/>
    </row>
    <row r="94" spans="1:22" ht="11.25" customHeight="1">
      <c r="A94" s="98" t="s">
        <v>97</v>
      </c>
      <c r="B94" s="42">
        <v>20291</v>
      </c>
      <c r="C94" s="42">
        <v>133</v>
      </c>
      <c r="D94" s="99">
        <v>229897</v>
      </c>
      <c r="E94" s="98">
        <f t="shared" si="5"/>
        <v>250321</v>
      </c>
      <c r="F94" s="42">
        <v>1824</v>
      </c>
      <c r="G94" s="100">
        <v>5333</v>
      </c>
      <c r="H94" s="43">
        <f t="shared" si="1"/>
        <v>7157</v>
      </c>
      <c r="I94" s="43">
        <f t="shared" si="2"/>
        <v>22248</v>
      </c>
      <c r="J94" s="43">
        <f t="shared" si="4"/>
        <v>235230</v>
      </c>
      <c r="K94" s="43">
        <f t="shared" si="3"/>
        <v>257478</v>
      </c>
      <c r="L94" s="117"/>
      <c r="M94" s="114"/>
      <c r="N94" s="114"/>
      <c r="O94" s="114"/>
      <c r="P94" s="114"/>
      <c r="Q94" s="114"/>
      <c r="R94" s="114"/>
      <c r="S94" s="114"/>
      <c r="T94" s="114"/>
      <c r="U94" s="114"/>
      <c r="V94" s="114"/>
    </row>
    <row r="95" spans="1:22" ht="11.25" customHeight="1">
      <c r="A95" s="98" t="s">
        <v>98</v>
      </c>
      <c r="B95" s="42">
        <v>5</v>
      </c>
      <c r="C95" s="42">
        <v>122</v>
      </c>
      <c r="D95" s="99">
        <v>809</v>
      </c>
      <c r="E95" s="98">
        <f t="shared" si="5"/>
        <v>936</v>
      </c>
      <c r="F95" s="42">
        <v>38</v>
      </c>
      <c r="G95" s="100">
        <v>240</v>
      </c>
      <c r="H95" s="43">
        <f t="shared" si="1"/>
        <v>278</v>
      </c>
      <c r="I95" s="43">
        <f t="shared" si="2"/>
        <v>165</v>
      </c>
      <c r="J95" s="43">
        <f t="shared" si="4"/>
        <v>1049</v>
      </c>
      <c r="K95" s="43">
        <f t="shared" si="3"/>
        <v>1214</v>
      </c>
      <c r="L95" s="117"/>
      <c r="M95" s="114"/>
      <c r="N95" s="114"/>
      <c r="O95" s="114"/>
      <c r="P95" s="114"/>
      <c r="Q95" s="114"/>
      <c r="R95" s="114"/>
      <c r="S95" s="114"/>
      <c r="T95" s="114"/>
      <c r="U95" s="114"/>
      <c r="V95" s="114"/>
    </row>
    <row r="96" spans="1:22" ht="11.25" customHeight="1">
      <c r="A96" s="98" t="s">
        <v>99</v>
      </c>
      <c r="B96" s="42">
        <v>38080</v>
      </c>
      <c r="C96" s="42"/>
      <c r="D96" s="99">
        <v>291666</v>
      </c>
      <c r="E96" s="98">
        <f t="shared" si="5"/>
        <v>329746</v>
      </c>
      <c r="F96" s="42">
        <v>461</v>
      </c>
      <c r="G96" s="100">
        <v>5372</v>
      </c>
      <c r="H96" s="43">
        <f t="shared" si="1"/>
        <v>5833</v>
      </c>
      <c r="I96" s="43">
        <f t="shared" si="2"/>
        <v>38541</v>
      </c>
      <c r="J96" s="43">
        <f t="shared" si="4"/>
        <v>297038</v>
      </c>
      <c r="K96" s="43">
        <f t="shared" si="3"/>
        <v>335579</v>
      </c>
      <c r="L96" s="117"/>
      <c r="M96" s="114"/>
      <c r="N96" s="114"/>
      <c r="O96" s="114"/>
      <c r="P96" s="114"/>
      <c r="Q96" s="114"/>
      <c r="R96" s="114"/>
      <c r="S96" s="114"/>
      <c r="T96" s="114"/>
      <c r="U96" s="114"/>
      <c r="V96" s="114"/>
    </row>
    <row r="97" spans="1:22" ht="11.25" customHeight="1">
      <c r="A97" s="98" t="s">
        <v>100</v>
      </c>
      <c r="B97" s="42">
        <v>292</v>
      </c>
      <c r="C97" s="42"/>
      <c r="D97" s="99">
        <v>1898</v>
      </c>
      <c r="E97" s="98">
        <f t="shared" si="5"/>
        <v>2190</v>
      </c>
      <c r="F97" s="42"/>
      <c r="G97" s="100">
        <v>90</v>
      </c>
      <c r="H97" s="43">
        <f t="shared" si="1"/>
        <v>90</v>
      </c>
      <c r="I97" s="43">
        <f t="shared" si="2"/>
        <v>292</v>
      </c>
      <c r="J97" s="43">
        <f t="shared" si="4"/>
        <v>1988</v>
      </c>
      <c r="K97" s="43">
        <f t="shared" si="3"/>
        <v>2280</v>
      </c>
      <c r="L97" s="117"/>
      <c r="M97" s="114"/>
      <c r="N97" s="114"/>
      <c r="O97" s="114"/>
      <c r="P97" s="114"/>
      <c r="Q97" s="114"/>
      <c r="R97" s="114"/>
      <c r="S97" s="114"/>
      <c r="T97" s="114"/>
      <c r="U97" s="114"/>
      <c r="V97" s="114"/>
    </row>
    <row r="98" spans="1:22" ht="11.25" customHeight="1">
      <c r="A98" s="98" t="s">
        <v>101</v>
      </c>
      <c r="B98" s="42">
        <v>8889</v>
      </c>
      <c r="C98" s="42">
        <v>140</v>
      </c>
      <c r="D98" s="99">
        <v>29244</v>
      </c>
      <c r="E98" s="98">
        <f t="shared" si="5"/>
        <v>38273</v>
      </c>
      <c r="F98" s="42">
        <v>573</v>
      </c>
      <c r="G98" s="100">
        <v>1687</v>
      </c>
      <c r="H98" s="43">
        <f t="shared" si="1"/>
        <v>2260</v>
      </c>
      <c r="I98" s="43">
        <f t="shared" si="2"/>
        <v>9602</v>
      </c>
      <c r="J98" s="43">
        <f t="shared" si="4"/>
        <v>30931</v>
      </c>
      <c r="K98" s="43">
        <f t="shared" si="3"/>
        <v>40533</v>
      </c>
      <c r="L98" s="117"/>
      <c r="M98" s="114"/>
      <c r="N98" s="114"/>
      <c r="O98" s="114"/>
      <c r="P98" s="114"/>
      <c r="Q98" s="114"/>
      <c r="R98" s="114"/>
      <c r="S98" s="114"/>
      <c r="T98" s="114"/>
      <c r="U98" s="114"/>
      <c r="V98" s="114"/>
    </row>
    <row r="99" spans="1:22" ht="11.25" customHeight="1">
      <c r="A99" s="98" t="s">
        <v>102</v>
      </c>
      <c r="B99" s="42">
        <v>424</v>
      </c>
      <c r="C99" s="42">
        <v>8</v>
      </c>
      <c r="D99" s="99">
        <v>8082</v>
      </c>
      <c r="E99" s="98">
        <f t="shared" si="5"/>
        <v>8514</v>
      </c>
      <c r="F99" s="42">
        <v>35</v>
      </c>
      <c r="G99" s="100">
        <v>871</v>
      </c>
      <c r="H99" s="43">
        <f t="shared" si="1"/>
        <v>906</v>
      </c>
      <c r="I99" s="43">
        <f t="shared" si="2"/>
        <v>467</v>
      </c>
      <c r="J99" s="43">
        <f t="shared" si="4"/>
        <v>8953</v>
      </c>
      <c r="K99" s="43">
        <f t="shared" si="3"/>
        <v>9420</v>
      </c>
      <c r="L99" s="117"/>
      <c r="M99" s="114"/>
      <c r="N99" s="114"/>
      <c r="O99" s="114"/>
      <c r="P99" s="114"/>
      <c r="Q99" s="114"/>
      <c r="R99" s="114"/>
      <c r="S99" s="114"/>
      <c r="T99" s="114"/>
      <c r="U99" s="114"/>
      <c r="V99" s="114"/>
    </row>
    <row r="100" spans="1:22" ht="11.25" customHeight="1">
      <c r="A100" s="98" t="s">
        <v>103</v>
      </c>
      <c r="B100" s="42"/>
      <c r="C100" s="42"/>
      <c r="D100" s="99">
        <v>0</v>
      </c>
      <c r="E100" s="98">
        <f t="shared" si="5"/>
        <v>0</v>
      </c>
      <c r="F100" s="42"/>
      <c r="G100" s="100">
        <v>0</v>
      </c>
      <c r="H100" s="43">
        <v>0</v>
      </c>
      <c r="I100" s="43">
        <f t="shared" si="2"/>
        <v>0</v>
      </c>
      <c r="J100" s="43">
        <f t="shared" si="4"/>
        <v>0</v>
      </c>
      <c r="K100" s="43">
        <f t="shared" si="3"/>
        <v>0</v>
      </c>
      <c r="L100" s="117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</row>
    <row r="101" spans="1:22" ht="11.25" customHeight="1">
      <c r="A101" s="98" t="s">
        <v>104</v>
      </c>
      <c r="B101" s="42"/>
      <c r="C101" s="42"/>
      <c r="D101" s="99">
        <v>0</v>
      </c>
      <c r="E101" s="98">
        <f t="shared" si="5"/>
        <v>0</v>
      </c>
      <c r="F101" s="42"/>
      <c r="G101" s="100">
        <v>0</v>
      </c>
      <c r="H101" s="43">
        <f aca="true" t="shared" si="6" ref="H101:H120">SUM(F101:G101)</f>
        <v>0</v>
      </c>
      <c r="I101" s="43">
        <f t="shared" si="2"/>
        <v>0</v>
      </c>
      <c r="J101" s="43">
        <f t="shared" si="4"/>
        <v>0</v>
      </c>
      <c r="K101" s="43">
        <f t="shared" si="3"/>
        <v>0</v>
      </c>
      <c r="L101" s="117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</row>
    <row r="102" spans="1:22" ht="11.25" customHeight="1">
      <c r="A102" s="98" t="s">
        <v>105</v>
      </c>
      <c r="B102" s="42"/>
      <c r="C102" s="42"/>
      <c r="D102" s="99">
        <v>0</v>
      </c>
      <c r="E102" s="98">
        <f t="shared" si="5"/>
        <v>0</v>
      </c>
      <c r="F102" s="42"/>
      <c r="G102" s="100">
        <v>0</v>
      </c>
      <c r="H102" s="43">
        <f t="shared" si="6"/>
        <v>0</v>
      </c>
      <c r="I102" s="43">
        <f t="shared" si="2"/>
        <v>0</v>
      </c>
      <c r="J102" s="43">
        <f t="shared" si="4"/>
        <v>0</v>
      </c>
      <c r="K102" s="43">
        <f t="shared" si="3"/>
        <v>0</v>
      </c>
      <c r="L102" s="117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</row>
    <row r="103" spans="1:22" ht="11.25" customHeight="1">
      <c r="A103" s="98" t="s">
        <v>106</v>
      </c>
      <c r="B103" s="42"/>
      <c r="C103" s="42"/>
      <c r="D103" s="99">
        <v>0</v>
      </c>
      <c r="E103" s="98">
        <f t="shared" si="5"/>
        <v>0</v>
      </c>
      <c r="F103" s="42"/>
      <c r="G103" s="100">
        <v>0</v>
      </c>
      <c r="H103" s="43">
        <f t="shared" si="6"/>
        <v>0</v>
      </c>
      <c r="I103" s="43">
        <f t="shared" si="2"/>
        <v>0</v>
      </c>
      <c r="J103" s="43">
        <f t="shared" si="4"/>
        <v>0</v>
      </c>
      <c r="K103" s="43">
        <f t="shared" si="3"/>
        <v>0</v>
      </c>
      <c r="L103" s="117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</row>
    <row r="104" spans="1:22" ht="11.25" customHeight="1">
      <c r="A104" s="98" t="s">
        <v>107</v>
      </c>
      <c r="B104" s="42">
        <v>5189</v>
      </c>
      <c r="C104" s="42">
        <v>69</v>
      </c>
      <c r="D104" s="99">
        <v>8093</v>
      </c>
      <c r="E104" s="98">
        <f t="shared" si="5"/>
        <v>13351</v>
      </c>
      <c r="F104" s="42">
        <v>35</v>
      </c>
      <c r="G104" s="100">
        <v>214</v>
      </c>
      <c r="H104" s="43">
        <f t="shared" si="6"/>
        <v>249</v>
      </c>
      <c r="I104" s="43">
        <f t="shared" si="2"/>
        <v>5293</v>
      </c>
      <c r="J104" s="43">
        <f t="shared" si="4"/>
        <v>8307</v>
      </c>
      <c r="K104" s="43">
        <f t="shared" si="3"/>
        <v>13600</v>
      </c>
      <c r="L104" s="117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</row>
    <row r="105" spans="1:22" ht="11.25" customHeight="1">
      <c r="A105" s="98" t="s">
        <v>108</v>
      </c>
      <c r="B105" s="42"/>
      <c r="C105" s="42"/>
      <c r="D105" s="99">
        <v>0</v>
      </c>
      <c r="E105" s="98">
        <f t="shared" si="5"/>
        <v>0</v>
      </c>
      <c r="F105" s="42"/>
      <c r="G105" s="100">
        <v>0</v>
      </c>
      <c r="H105" s="43">
        <f t="shared" si="6"/>
        <v>0</v>
      </c>
      <c r="I105" s="43">
        <f t="shared" si="2"/>
        <v>0</v>
      </c>
      <c r="J105" s="43">
        <f t="shared" si="4"/>
        <v>0</v>
      </c>
      <c r="K105" s="43">
        <f t="shared" si="3"/>
        <v>0</v>
      </c>
      <c r="L105" s="117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</row>
    <row r="106" spans="1:22" ht="11.25" customHeight="1">
      <c r="A106" s="98" t="s">
        <v>109</v>
      </c>
      <c r="B106" s="42">
        <v>12768</v>
      </c>
      <c r="C106" s="42">
        <v>8813</v>
      </c>
      <c r="D106" s="99">
        <v>89797</v>
      </c>
      <c r="E106" s="98">
        <f t="shared" si="5"/>
        <v>111378</v>
      </c>
      <c r="F106" s="42">
        <v>5441</v>
      </c>
      <c r="G106" s="100">
        <v>23066</v>
      </c>
      <c r="H106" s="43">
        <f t="shared" si="6"/>
        <v>28507</v>
      </c>
      <c r="I106" s="43">
        <f t="shared" si="2"/>
        <v>27022</v>
      </c>
      <c r="J106" s="43">
        <f t="shared" si="4"/>
        <v>112863</v>
      </c>
      <c r="K106" s="43">
        <f t="shared" si="3"/>
        <v>139885</v>
      </c>
      <c r="L106" s="117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</row>
    <row r="107" spans="1:22" ht="11.25" customHeight="1">
      <c r="A107" s="98" t="s">
        <v>110</v>
      </c>
      <c r="B107" s="42">
        <v>1773</v>
      </c>
      <c r="C107" s="42">
        <v>527</v>
      </c>
      <c r="D107" s="99">
        <v>11489</v>
      </c>
      <c r="E107" s="98">
        <f t="shared" si="5"/>
        <v>13789</v>
      </c>
      <c r="F107" s="42">
        <v>1827</v>
      </c>
      <c r="G107" s="100">
        <v>6121</v>
      </c>
      <c r="H107" s="43">
        <f t="shared" si="6"/>
        <v>7948</v>
      </c>
      <c r="I107" s="43">
        <f t="shared" si="2"/>
        <v>4127</v>
      </c>
      <c r="J107" s="43">
        <f t="shared" si="4"/>
        <v>17610</v>
      </c>
      <c r="K107" s="43">
        <f t="shared" si="3"/>
        <v>21737</v>
      </c>
      <c r="L107" s="117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</row>
    <row r="108" spans="1:22" ht="11.25" customHeight="1">
      <c r="A108" s="98" t="s">
        <v>111</v>
      </c>
      <c r="B108" s="42">
        <v>120513</v>
      </c>
      <c r="C108" s="42">
        <v>20265</v>
      </c>
      <c r="D108" s="99">
        <v>276657</v>
      </c>
      <c r="E108" s="98">
        <f t="shared" si="5"/>
        <v>417435</v>
      </c>
      <c r="F108" s="42">
        <v>3262</v>
      </c>
      <c r="G108" s="100">
        <v>11329</v>
      </c>
      <c r="H108" s="43">
        <f t="shared" si="6"/>
        <v>14591</v>
      </c>
      <c r="I108" s="43">
        <f t="shared" si="2"/>
        <v>144040</v>
      </c>
      <c r="J108" s="43">
        <f t="shared" si="4"/>
        <v>287986</v>
      </c>
      <c r="K108" s="43">
        <f t="shared" si="3"/>
        <v>432026</v>
      </c>
      <c r="L108" s="117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</row>
    <row r="109" spans="1:22" ht="11.25" customHeight="1">
      <c r="A109" s="98" t="s">
        <v>112</v>
      </c>
      <c r="B109" s="42">
        <v>95268</v>
      </c>
      <c r="C109" s="42">
        <v>19195</v>
      </c>
      <c r="D109" s="99">
        <v>603891</v>
      </c>
      <c r="E109" s="98">
        <f t="shared" si="5"/>
        <v>718354</v>
      </c>
      <c r="F109" s="42">
        <v>7940</v>
      </c>
      <c r="G109" s="100">
        <v>43213</v>
      </c>
      <c r="H109" s="43">
        <f t="shared" si="6"/>
        <v>51153</v>
      </c>
      <c r="I109" s="43">
        <f t="shared" si="2"/>
        <v>122403</v>
      </c>
      <c r="J109" s="43">
        <f t="shared" si="4"/>
        <v>647104</v>
      </c>
      <c r="K109" s="43">
        <f t="shared" si="3"/>
        <v>769507</v>
      </c>
      <c r="L109" s="117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</row>
    <row r="110" spans="1:22" ht="11.25" customHeight="1">
      <c r="A110" s="98" t="s">
        <v>113</v>
      </c>
      <c r="B110" s="42">
        <v>907</v>
      </c>
      <c r="C110" s="42">
        <v>1121</v>
      </c>
      <c r="D110" s="99">
        <v>11018</v>
      </c>
      <c r="E110" s="98">
        <f t="shared" si="5"/>
        <v>13046</v>
      </c>
      <c r="F110" s="42">
        <v>259</v>
      </c>
      <c r="G110" s="100">
        <v>1289</v>
      </c>
      <c r="H110" s="43">
        <f t="shared" si="6"/>
        <v>1548</v>
      </c>
      <c r="I110" s="43">
        <f t="shared" si="2"/>
        <v>2287</v>
      </c>
      <c r="J110" s="43">
        <f t="shared" si="4"/>
        <v>12307</v>
      </c>
      <c r="K110" s="43">
        <f t="shared" si="3"/>
        <v>14594</v>
      </c>
      <c r="L110" s="117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</row>
    <row r="111" spans="1:22" ht="11.25" customHeight="1">
      <c r="A111" s="98" t="s">
        <v>114</v>
      </c>
      <c r="B111" s="42">
        <v>261</v>
      </c>
      <c r="C111" s="42">
        <v>209</v>
      </c>
      <c r="D111" s="99">
        <v>1965</v>
      </c>
      <c r="E111" s="98">
        <f t="shared" si="5"/>
        <v>2435</v>
      </c>
      <c r="F111" s="42">
        <v>132</v>
      </c>
      <c r="G111" s="100">
        <v>2421</v>
      </c>
      <c r="H111" s="43">
        <f t="shared" si="6"/>
        <v>2553</v>
      </c>
      <c r="I111" s="43">
        <f t="shared" si="2"/>
        <v>602</v>
      </c>
      <c r="J111" s="43">
        <f t="shared" si="4"/>
        <v>4386</v>
      </c>
      <c r="K111" s="43">
        <f t="shared" si="3"/>
        <v>4988</v>
      </c>
      <c r="L111" s="117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</row>
    <row r="112" spans="1:22" ht="11.25" customHeight="1">
      <c r="A112" s="98" t="s">
        <v>115</v>
      </c>
      <c r="B112" s="42"/>
      <c r="C112" s="42"/>
      <c r="D112" s="99">
        <v>0</v>
      </c>
      <c r="E112" s="98">
        <f t="shared" si="5"/>
        <v>0</v>
      </c>
      <c r="F112" s="42"/>
      <c r="G112" s="100">
        <v>0</v>
      </c>
      <c r="H112" s="43">
        <f t="shared" si="6"/>
        <v>0</v>
      </c>
      <c r="I112" s="43">
        <f t="shared" si="2"/>
        <v>0</v>
      </c>
      <c r="J112" s="43">
        <f t="shared" si="4"/>
        <v>0</v>
      </c>
      <c r="K112" s="43">
        <f t="shared" si="3"/>
        <v>0</v>
      </c>
      <c r="L112" s="117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</row>
    <row r="113" spans="1:22" ht="11.25" customHeight="1">
      <c r="A113" s="98" t="s">
        <v>116</v>
      </c>
      <c r="B113" s="42"/>
      <c r="C113" s="42"/>
      <c r="D113" s="99">
        <v>0</v>
      </c>
      <c r="E113" s="98">
        <f t="shared" si="5"/>
        <v>0</v>
      </c>
      <c r="F113" s="42"/>
      <c r="G113" s="100">
        <v>0</v>
      </c>
      <c r="H113" s="43">
        <f t="shared" si="6"/>
        <v>0</v>
      </c>
      <c r="I113" s="43">
        <f t="shared" si="2"/>
        <v>0</v>
      </c>
      <c r="J113" s="43">
        <f t="shared" si="4"/>
        <v>0</v>
      </c>
      <c r="K113" s="43">
        <f t="shared" si="3"/>
        <v>0</v>
      </c>
      <c r="L113" s="117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</row>
    <row r="114" spans="1:22" ht="11.25" customHeight="1">
      <c r="A114" s="98" t="s">
        <v>117</v>
      </c>
      <c r="B114" s="42">
        <v>34655</v>
      </c>
      <c r="C114" s="42">
        <v>13</v>
      </c>
      <c r="D114" s="99">
        <v>119278</v>
      </c>
      <c r="E114" s="98">
        <f t="shared" si="5"/>
        <v>153946</v>
      </c>
      <c r="F114" s="42">
        <v>19</v>
      </c>
      <c r="G114" s="100">
        <v>318</v>
      </c>
      <c r="H114" s="43">
        <f t="shared" si="6"/>
        <v>337</v>
      </c>
      <c r="I114" s="43">
        <f t="shared" si="2"/>
        <v>34687</v>
      </c>
      <c r="J114" s="43">
        <f t="shared" si="4"/>
        <v>119596</v>
      </c>
      <c r="K114" s="43">
        <f t="shared" si="3"/>
        <v>154283</v>
      </c>
      <c r="L114" s="117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</row>
    <row r="115" spans="1:22" ht="11.25" customHeight="1">
      <c r="A115" s="98" t="s">
        <v>118</v>
      </c>
      <c r="B115" s="42"/>
      <c r="C115" s="42"/>
      <c r="D115" s="99">
        <v>0</v>
      </c>
      <c r="E115" s="98">
        <f t="shared" si="5"/>
        <v>0</v>
      </c>
      <c r="F115" s="42"/>
      <c r="G115" s="100">
        <v>0</v>
      </c>
      <c r="H115" s="43">
        <f t="shared" si="6"/>
        <v>0</v>
      </c>
      <c r="I115" s="43">
        <f t="shared" si="2"/>
        <v>0</v>
      </c>
      <c r="J115" s="43">
        <f t="shared" si="4"/>
        <v>0</v>
      </c>
      <c r="K115" s="43">
        <f t="shared" si="3"/>
        <v>0</v>
      </c>
      <c r="L115" s="117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</row>
    <row r="116" spans="1:22" ht="11.25" customHeight="1">
      <c r="A116" s="98" t="s">
        <v>119</v>
      </c>
      <c r="B116" s="42"/>
      <c r="C116" s="42"/>
      <c r="D116" s="99">
        <v>0</v>
      </c>
      <c r="E116" s="98">
        <f t="shared" si="5"/>
        <v>0</v>
      </c>
      <c r="F116" s="42"/>
      <c r="G116" s="100">
        <v>0</v>
      </c>
      <c r="H116" s="43">
        <f t="shared" si="6"/>
        <v>0</v>
      </c>
      <c r="I116" s="43">
        <f t="shared" si="2"/>
        <v>0</v>
      </c>
      <c r="J116" s="43">
        <f t="shared" si="4"/>
        <v>0</v>
      </c>
      <c r="K116" s="43">
        <f t="shared" si="3"/>
        <v>0</v>
      </c>
      <c r="L116" s="117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</row>
    <row r="117" spans="1:22" ht="11.25" customHeight="1">
      <c r="A117" s="98" t="s">
        <v>120</v>
      </c>
      <c r="B117" s="42"/>
      <c r="C117" s="42"/>
      <c r="D117" s="99">
        <v>0</v>
      </c>
      <c r="E117" s="98">
        <f t="shared" si="5"/>
        <v>0</v>
      </c>
      <c r="F117" s="42"/>
      <c r="G117" s="100">
        <v>0</v>
      </c>
      <c r="H117" s="43">
        <f t="shared" si="6"/>
        <v>0</v>
      </c>
      <c r="I117" s="43">
        <f t="shared" si="2"/>
        <v>0</v>
      </c>
      <c r="J117" s="43">
        <f t="shared" si="4"/>
        <v>0</v>
      </c>
      <c r="K117" s="43">
        <f t="shared" si="3"/>
        <v>0</v>
      </c>
      <c r="L117" s="117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</row>
    <row r="118" spans="1:22" ht="11.25" customHeight="1">
      <c r="A118" s="98" t="s">
        <v>121</v>
      </c>
      <c r="B118" s="42"/>
      <c r="C118" s="42"/>
      <c r="D118" s="99">
        <v>0</v>
      </c>
      <c r="E118" s="98">
        <f t="shared" si="5"/>
        <v>0</v>
      </c>
      <c r="F118" s="42"/>
      <c r="G118" s="100">
        <v>0</v>
      </c>
      <c r="H118" s="43">
        <f t="shared" si="6"/>
        <v>0</v>
      </c>
      <c r="I118" s="43">
        <f t="shared" si="2"/>
        <v>0</v>
      </c>
      <c r="J118" s="43">
        <f t="shared" si="4"/>
        <v>0</v>
      </c>
      <c r="K118" s="43">
        <f t="shared" si="3"/>
        <v>0</v>
      </c>
      <c r="L118" s="117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</row>
    <row r="119" spans="1:22" ht="11.25" customHeight="1">
      <c r="A119" s="98" t="s">
        <v>122</v>
      </c>
      <c r="B119" s="42"/>
      <c r="C119" s="42"/>
      <c r="D119" s="99">
        <v>0</v>
      </c>
      <c r="E119" s="98">
        <f t="shared" si="5"/>
        <v>0</v>
      </c>
      <c r="F119" s="42"/>
      <c r="G119" s="100">
        <v>0</v>
      </c>
      <c r="H119" s="43">
        <f t="shared" si="6"/>
        <v>0</v>
      </c>
      <c r="I119" s="43">
        <f t="shared" si="2"/>
        <v>0</v>
      </c>
      <c r="J119" s="43">
        <f t="shared" si="4"/>
        <v>0</v>
      </c>
      <c r="K119" s="43">
        <f t="shared" si="3"/>
        <v>0</v>
      </c>
      <c r="L119" s="117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</row>
    <row r="120" spans="1:22" ht="11.25" customHeight="1">
      <c r="A120" s="98" t="s">
        <v>123</v>
      </c>
      <c r="B120" s="42"/>
      <c r="C120" s="42"/>
      <c r="D120" s="99">
        <v>0</v>
      </c>
      <c r="E120" s="98">
        <f t="shared" si="5"/>
        <v>0</v>
      </c>
      <c r="F120" s="42"/>
      <c r="G120" s="100">
        <v>0</v>
      </c>
      <c r="H120" s="43">
        <f t="shared" si="6"/>
        <v>0</v>
      </c>
      <c r="I120" s="43">
        <f t="shared" si="2"/>
        <v>0</v>
      </c>
      <c r="J120" s="43">
        <f t="shared" si="4"/>
        <v>0</v>
      </c>
      <c r="K120" s="43">
        <f t="shared" si="3"/>
        <v>0</v>
      </c>
      <c r="L120" s="117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</row>
    <row r="121" spans="1:22" ht="11.25" customHeight="1">
      <c r="A121" s="98"/>
      <c r="B121" s="94"/>
      <c r="C121" s="94"/>
      <c r="D121" s="100"/>
      <c r="E121" s="98"/>
      <c r="F121" s="94"/>
      <c r="G121" s="100"/>
      <c r="H121" s="43"/>
      <c r="I121" s="43"/>
      <c r="J121" s="43"/>
      <c r="K121" s="43"/>
      <c r="L121" s="117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</row>
    <row r="122" spans="1:22" ht="11.25" customHeight="1">
      <c r="A122" s="97"/>
      <c r="B122" s="101"/>
      <c r="C122" s="101"/>
      <c r="D122" s="43"/>
      <c r="E122" s="98"/>
      <c r="F122" s="97"/>
      <c r="G122" s="96"/>
      <c r="H122" s="97"/>
      <c r="I122" s="43"/>
      <c r="J122" s="97"/>
      <c r="K122" s="97"/>
      <c r="L122" s="117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</row>
    <row r="123" spans="1:22" ht="11.25" customHeight="1">
      <c r="A123" s="15"/>
      <c r="B123" s="43">
        <f>SUM(B25:B122)</f>
        <v>3056397</v>
      </c>
      <c r="C123" s="43">
        <f>SUM(C25:C122)</f>
        <v>854935</v>
      </c>
      <c r="D123" s="43">
        <f>SUM(D25:D120)</f>
        <v>13877500</v>
      </c>
      <c r="E123" s="43">
        <f>SUM(E25:E120)</f>
        <v>17788832</v>
      </c>
      <c r="F123" s="94">
        <f>SUM(F25:F120)</f>
        <v>694784</v>
      </c>
      <c r="G123" s="43">
        <f>SUM(G25:G120)</f>
        <v>2318761</v>
      </c>
      <c r="H123" s="43">
        <f>F123+G123</f>
        <v>3013545</v>
      </c>
      <c r="I123" s="43">
        <f>SUM(I25:I120)</f>
        <v>4606116</v>
      </c>
      <c r="J123" s="43">
        <f>D123+G123</f>
        <v>16196261</v>
      </c>
      <c r="K123" s="43">
        <f>E123+H123</f>
        <v>20802377</v>
      </c>
      <c r="L123" s="117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</row>
    <row r="124" spans="1:22" ht="11.2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117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</row>
    <row r="125" spans="1:12" ht="11.25" customHeight="1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70"/>
    </row>
    <row r="126" spans="1:12" ht="11.25" customHeight="1">
      <c r="A126" s="69" t="s">
        <v>125</v>
      </c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70"/>
    </row>
    <row r="127" spans="1:12" ht="11.25" customHeight="1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70"/>
    </row>
    <row r="128" spans="1:22" ht="11.25" customHeight="1">
      <c r="A128" s="69" t="s">
        <v>126</v>
      </c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3"/>
    </row>
    <row r="129" ht="11.25" customHeight="1">
      <c r="L129" s="70"/>
    </row>
    <row r="130" spans="1:12" ht="11.25" customHeight="1">
      <c r="A130" s="70" t="s">
        <v>127</v>
      </c>
      <c r="L130" s="70"/>
    </row>
  </sheetData>
  <sheetProtection selectLockedCells="1" selectUnlockedCells="1"/>
  <mergeCells count="21"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B19:K19"/>
    <mergeCell ref="B21:C21"/>
    <mergeCell ref="F22:H22"/>
    <mergeCell ref="B23:C23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workbookViewId="0" topLeftCell="A1">
      <selection activeCell="K17" sqref="K17"/>
    </sheetView>
  </sheetViews>
  <sheetFormatPr defaultColWidth="11.421875" defaultRowHeight="11.25" customHeight="1"/>
  <cols>
    <col min="1" max="1" width="21.00390625" style="102" customWidth="1"/>
    <col min="2" max="12" width="10.7109375" style="102" customWidth="1"/>
    <col min="13" max="16384" width="10.7109375" style="103" customWidth="1"/>
  </cols>
  <sheetData>
    <row r="1" spans="1:12" s="104" customFormat="1" ht="11.2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s="104" customFormat="1" ht="11.25" customHeight="1">
      <c r="A2" s="2" t="s">
        <v>128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04" customFormat="1" ht="11.2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s="104" customFormat="1" ht="11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s="104" customFormat="1" ht="11.25" customHeight="1">
      <c r="A5" s="74" t="s">
        <v>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s="104" customFormat="1" ht="11.2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2" s="104" customFormat="1" ht="11.25" customHeight="1">
      <c r="A7" s="74" t="s">
        <v>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1:12" s="104" customFormat="1" ht="11.2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12" s="104" customFormat="1" ht="11.25" customHeight="1">
      <c r="A9" s="74" t="s">
        <v>5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</row>
    <row r="10" spans="1:12" s="104" customFormat="1" ht="11.2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</row>
    <row r="11" spans="1:12" s="104" customFormat="1" ht="11.2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2" s="104" customFormat="1" ht="11.25" customHeight="1">
      <c r="A12" s="74" t="s">
        <v>7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1:12" s="104" customFormat="1" ht="11.2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s="104" customFormat="1" ht="11.25" customHeight="1">
      <c r="A14" s="74" t="s">
        <v>8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1:12" s="104" customFormat="1" ht="11.25" customHeight="1">
      <c r="A15" s="74" t="s">
        <v>145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1:12" s="104" customFormat="1" ht="11.2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1:12" s="104" customFormat="1" ht="11.25" customHeight="1">
      <c r="A17" s="105"/>
      <c r="B17" s="37"/>
      <c r="C17" s="37"/>
      <c r="D17" s="37"/>
      <c r="E17" s="37"/>
      <c r="F17" s="37"/>
      <c r="G17" s="68"/>
      <c r="H17" s="68"/>
      <c r="I17" s="68"/>
      <c r="J17" s="68"/>
      <c r="K17" s="68"/>
      <c r="L17" s="77" t="s">
        <v>10</v>
      </c>
    </row>
    <row r="18" spans="1:12" s="107" customFormat="1" ht="11.25" customHeight="1">
      <c r="A18" s="106"/>
      <c r="B18" s="79" t="s">
        <v>135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</row>
    <row r="19" spans="1:12" s="107" customFormat="1" ht="11.25" customHeight="1">
      <c r="A19" s="80" t="s">
        <v>13</v>
      </c>
      <c r="B19" s="108"/>
      <c r="C19" s="35"/>
      <c r="D19" s="35"/>
      <c r="E19" s="34"/>
      <c r="F19" s="108"/>
      <c r="G19" s="35"/>
      <c r="H19" s="34"/>
      <c r="I19" s="108"/>
      <c r="J19" s="35"/>
      <c r="K19" s="34"/>
      <c r="L19" s="80" t="s">
        <v>16</v>
      </c>
    </row>
    <row r="20" spans="1:12" s="107" customFormat="1" ht="11.25" customHeight="1">
      <c r="A20" s="83" t="s">
        <v>17</v>
      </c>
      <c r="B20" s="109" t="s">
        <v>18</v>
      </c>
      <c r="C20" s="109"/>
      <c r="D20" s="87"/>
      <c r="E20" s="88"/>
      <c r="F20" s="83" t="s">
        <v>19</v>
      </c>
      <c r="G20" s="83"/>
      <c r="H20" s="83"/>
      <c r="I20" s="60"/>
      <c r="J20" s="68" t="s">
        <v>131</v>
      </c>
      <c r="K20" s="48"/>
      <c r="L20" s="83" t="s">
        <v>20</v>
      </c>
    </row>
    <row r="21" spans="1:12" s="107" customFormat="1" ht="11.25" customHeight="1">
      <c r="A21" s="83" t="s">
        <v>21</v>
      </c>
      <c r="B21" s="89" t="s">
        <v>24</v>
      </c>
      <c r="C21" s="89" t="s">
        <v>25</v>
      </c>
      <c r="D21" s="110"/>
      <c r="E21" s="91"/>
      <c r="F21" s="92" t="s">
        <v>132</v>
      </c>
      <c r="G21" s="92"/>
      <c r="H21" s="92"/>
      <c r="I21" s="90"/>
      <c r="J21" s="110"/>
      <c r="K21" s="91"/>
      <c r="L21" s="83" t="s">
        <v>23</v>
      </c>
    </row>
    <row r="22" spans="1:12" s="107" customFormat="1" ht="11.25" customHeight="1">
      <c r="A22" s="93"/>
      <c r="B22" s="80" t="s">
        <v>146</v>
      </c>
      <c r="C22" s="80"/>
      <c r="D22" s="15" t="s">
        <v>134</v>
      </c>
      <c r="E22" s="15" t="s">
        <v>27</v>
      </c>
      <c r="F22" s="15" t="s">
        <v>146</v>
      </c>
      <c r="G22" s="15" t="s">
        <v>134</v>
      </c>
      <c r="H22" s="15" t="s">
        <v>27</v>
      </c>
      <c r="I22" s="15" t="s">
        <v>146</v>
      </c>
      <c r="J22" s="15" t="s">
        <v>134</v>
      </c>
      <c r="K22" s="15" t="s">
        <v>131</v>
      </c>
      <c r="L22" s="15"/>
    </row>
    <row r="23" spans="1:12" s="107" customFormat="1" ht="11.25" customHeight="1">
      <c r="A23" s="95"/>
      <c r="B23" s="38"/>
      <c r="C23" s="38"/>
      <c r="D23" s="96"/>
      <c r="E23" s="95"/>
      <c r="F23" s="38"/>
      <c r="G23" s="96"/>
      <c r="H23" s="97"/>
      <c r="I23" s="97"/>
      <c r="J23" s="97"/>
      <c r="K23" s="97"/>
      <c r="L23" s="38"/>
    </row>
    <row r="24" spans="1:12" s="107" customFormat="1" ht="11.25" customHeight="1">
      <c r="A24" s="98" t="s">
        <v>28</v>
      </c>
      <c r="B24" s="42">
        <v>1776</v>
      </c>
      <c r="C24" s="42">
        <v>111</v>
      </c>
      <c r="D24" s="100">
        <v>9423</v>
      </c>
      <c r="E24" s="98">
        <f aca="true" t="shared" si="0" ref="E24:E119">SUM(B24:D24)</f>
        <v>11310</v>
      </c>
      <c r="F24" s="42">
        <v>650</v>
      </c>
      <c r="G24" s="100">
        <v>7789</v>
      </c>
      <c r="H24" s="43">
        <f aca="true" t="shared" si="1" ref="H24:H119">SUM(F24:G24)</f>
        <v>8439</v>
      </c>
      <c r="I24" s="43">
        <f aca="true" t="shared" si="2" ref="I24:I119">SUM(B24+C24+F24)</f>
        <v>2537</v>
      </c>
      <c r="J24" s="43">
        <f aca="true" t="shared" si="3" ref="J24:J119">SUM(D24+G24)</f>
        <v>17212</v>
      </c>
      <c r="K24" s="98">
        <f>SUM(I24:J24)</f>
        <v>19749</v>
      </c>
      <c r="L24" s="42">
        <v>36031</v>
      </c>
    </row>
    <row r="25" spans="1:12" s="107" customFormat="1" ht="11.25" customHeight="1">
      <c r="A25" s="98" t="s">
        <v>29</v>
      </c>
      <c r="B25" s="42">
        <v>3212</v>
      </c>
      <c r="C25" s="42"/>
      <c r="D25" s="100">
        <v>29630</v>
      </c>
      <c r="E25" s="98">
        <f t="shared" si="0"/>
        <v>32842</v>
      </c>
      <c r="F25" s="42">
        <v>70</v>
      </c>
      <c r="G25" s="100">
        <v>538</v>
      </c>
      <c r="H25" s="43">
        <f t="shared" si="1"/>
        <v>608</v>
      </c>
      <c r="I25" s="43">
        <f t="shared" si="2"/>
        <v>3282</v>
      </c>
      <c r="J25" s="43">
        <f t="shared" si="3"/>
        <v>30168</v>
      </c>
      <c r="K25" s="98">
        <f aca="true" t="shared" si="4" ref="K25:K119">SUM(E25+H25)</f>
        <v>33450</v>
      </c>
      <c r="L25" s="42">
        <v>110456</v>
      </c>
    </row>
    <row r="26" spans="1:12" s="107" customFormat="1" ht="11.25" customHeight="1">
      <c r="A26" s="98" t="s">
        <v>30</v>
      </c>
      <c r="B26" s="42">
        <v>1320</v>
      </c>
      <c r="C26" s="42"/>
      <c r="D26" s="100">
        <v>7760</v>
      </c>
      <c r="E26" s="98">
        <f t="shared" si="0"/>
        <v>9080</v>
      </c>
      <c r="F26" s="42">
        <v>108</v>
      </c>
      <c r="G26" s="100">
        <v>1280</v>
      </c>
      <c r="H26" s="43">
        <f t="shared" si="1"/>
        <v>1388</v>
      </c>
      <c r="I26" s="43">
        <f t="shared" si="2"/>
        <v>1428</v>
      </c>
      <c r="J26" s="43">
        <f t="shared" si="3"/>
        <v>9040</v>
      </c>
      <c r="K26" s="98">
        <f t="shared" si="4"/>
        <v>10468</v>
      </c>
      <c r="L26" s="42">
        <v>1662</v>
      </c>
    </row>
    <row r="27" spans="1:12" s="107" customFormat="1" ht="11.25" customHeight="1">
      <c r="A27" s="98" t="s">
        <v>136</v>
      </c>
      <c r="B27" s="42">
        <v>509</v>
      </c>
      <c r="C27" s="42">
        <v>594</v>
      </c>
      <c r="D27" s="100">
        <v>10063</v>
      </c>
      <c r="E27" s="98">
        <f t="shared" si="0"/>
        <v>11166</v>
      </c>
      <c r="F27" s="42">
        <v>617</v>
      </c>
      <c r="G27" s="100">
        <v>3585</v>
      </c>
      <c r="H27" s="43">
        <f t="shared" si="1"/>
        <v>4202</v>
      </c>
      <c r="I27" s="43">
        <f t="shared" si="2"/>
        <v>1720</v>
      </c>
      <c r="J27" s="43">
        <f t="shared" si="3"/>
        <v>13648</v>
      </c>
      <c r="K27" s="98">
        <f t="shared" si="4"/>
        <v>15368</v>
      </c>
      <c r="L27" s="42">
        <v>2906</v>
      </c>
    </row>
    <row r="28" spans="1:12" s="107" customFormat="1" ht="11.25" customHeight="1">
      <c r="A28" s="98" t="s">
        <v>32</v>
      </c>
      <c r="B28" s="42">
        <v>37</v>
      </c>
      <c r="C28" s="42">
        <v>192</v>
      </c>
      <c r="D28" s="100">
        <v>1593</v>
      </c>
      <c r="E28" s="98">
        <f t="shared" si="0"/>
        <v>1822</v>
      </c>
      <c r="F28" s="42">
        <v>61</v>
      </c>
      <c r="G28" s="100">
        <v>238</v>
      </c>
      <c r="H28" s="43">
        <f t="shared" si="1"/>
        <v>299</v>
      </c>
      <c r="I28" s="43">
        <f t="shared" si="2"/>
        <v>290</v>
      </c>
      <c r="J28" s="43">
        <f t="shared" si="3"/>
        <v>1831</v>
      </c>
      <c r="K28" s="98">
        <f t="shared" si="4"/>
        <v>2121</v>
      </c>
      <c r="L28" s="42"/>
    </row>
    <row r="29" spans="1:12" s="107" customFormat="1" ht="11.25" customHeight="1">
      <c r="A29" s="98" t="s">
        <v>33</v>
      </c>
      <c r="B29" s="42">
        <v>3125</v>
      </c>
      <c r="C29" s="42">
        <v>27</v>
      </c>
      <c r="D29" s="100">
        <v>16444</v>
      </c>
      <c r="E29" s="98">
        <f t="shared" si="0"/>
        <v>19596</v>
      </c>
      <c r="F29" s="42">
        <v>1</v>
      </c>
      <c r="G29" s="100">
        <v>158</v>
      </c>
      <c r="H29" s="43">
        <f t="shared" si="1"/>
        <v>159</v>
      </c>
      <c r="I29" s="43">
        <f t="shared" si="2"/>
        <v>3153</v>
      </c>
      <c r="J29" s="43">
        <f t="shared" si="3"/>
        <v>16602</v>
      </c>
      <c r="K29" s="98">
        <f t="shared" si="4"/>
        <v>19755</v>
      </c>
      <c r="L29" s="42">
        <v>556</v>
      </c>
    </row>
    <row r="30" spans="1:12" s="107" customFormat="1" ht="11.25" customHeight="1">
      <c r="A30" s="98" t="s">
        <v>34</v>
      </c>
      <c r="B30" s="42">
        <v>2366</v>
      </c>
      <c r="C30" s="42">
        <v>23999</v>
      </c>
      <c r="D30" s="100">
        <v>130143</v>
      </c>
      <c r="E30" s="98">
        <f t="shared" si="0"/>
        <v>156508</v>
      </c>
      <c r="F30" s="42">
        <v>1939</v>
      </c>
      <c r="G30" s="100">
        <v>14592</v>
      </c>
      <c r="H30" s="43">
        <f t="shared" si="1"/>
        <v>16531</v>
      </c>
      <c r="I30" s="43">
        <f t="shared" si="2"/>
        <v>28304</v>
      </c>
      <c r="J30" s="43">
        <f t="shared" si="3"/>
        <v>144735</v>
      </c>
      <c r="K30" s="98">
        <f t="shared" si="4"/>
        <v>173039</v>
      </c>
      <c r="L30" s="42">
        <v>45996</v>
      </c>
    </row>
    <row r="31" spans="1:12" s="107" customFormat="1" ht="11.25" customHeight="1">
      <c r="A31" s="98" t="s">
        <v>35</v>
      </c>
      <c r="B31" s="42">
        <v>8</v>
      </c>
      <c r="C31" s="42"/>
      <c r="D31" s="100">
        <v>61</v>
      </c>
      <c r="E31" s="98">
        <f t="shared" si="0"/>
        <v>69</v>
      </c>
      <c r="F31" s="42"/>
      <c r="G31" s="100">
        <v>0</v>
      </c>
      <c r="H31" s="43">
        <f t="shared" si="1"/>
        <v>0</v>
      </c>
      <c r="I31" s="43">
        <f t="shared" si="2"/>
        <v>8</v>
      </c>
      <c r="J31" s="43">
        <f t="shared" si="3"/>
        <v>61</v>
      </c>
      <c r="K31" s="98">
        <f t="shared" si="4"/>
        <v>69</v>
      </c>
      <c r="L31" s="42">
        <v>175</v>
      </c>
    </row>
    <row r="32" spans="1:12" s="107" customFormat="1" ht="11.25" customHeight="1">
      <c r="A32" s="98" t="s">
        <v>36</v>
      </c>
      <c r="B32" s="42"/>
      <c r="C32" s="42">
        <v>72</v>
      </c>
      <c r="D32" s="100">
        <v>491</v>
      </c>
      <c r="E32" s="98">
        <f t="shared" si="0"/>
        <v>563</v>
      </c>
      <c r="F32" s="42"/>
      <c r="G32" s="100">
        <v>4</v>
      </c>
      <c r="H32" s="43">
        <f t="shared" si="1"/>
        <v>4</v>
      </c>
      <c r="I32" s="43">
        <f t="shared" si="2"/>
        <v>72</v>
      </c>
      <c r="J32" s="43">
        <f t="shared" si="3"/>
        <v>495</v>
      </c>
      <c r="K32" s="98">
        <f t="shared" si="4"/>
        <v>567</v>
      </c>
      <c r="L32" s="42"/>
    </row>
    <row r="33" spans="1:12" s="107" customFormat="1" ht="11.25" customHeight="1">
      <c r="A33" s="98" t="s">
        <v>37</v>
      </c>
      <c r="B33" s="42">
        <v>14599</v>
      </c>
      <c r="C33" s="42"/>
      <c r="D33" s="100">
        <v>104445</v>
      </c>
      <c r="E33" s="98">
        <f t="shared" si="0"/>
        <v>119044</v>
      </c>
      <c r="F33" s="42">
        <v>31</v>
      </c>
      <c r="G33" s="100">
        <v>99</v>
      </c>
      <c r="H33" s="43">
        <f t="shared" si="1"/>
        <v>130</v>
      </c>
      <c r="I33" s="43">
        <f t="shared" si="2"/>
        <v>14630</v>
      </c>
      <c r="J33" s="43">
        <f t="shared" si="3"/>
        <v>104544</v>
      </c>
      <c r="K33" s="98">
        <f t="shared" si="4"/>
        <v>119174</v>
      </c>
      <c r="L33" s="42">
        <v>361689</v>
      </c>
    </row>
    <row r="34" spans="1:12" s="107" customFormat="1" ht="11.25" customHeight="1">
      <c r="A34" s="98" t="s">
        <v>38</v>
      </c>
      <c r="B34" s="42">
        <v>26928</v>
      </c>
      <c r="C34" s="42">
        <v>57335</v>
      </c>
      <c r="D34" s="100">
        <v>481319</v>
      </c>
      <c r="E34" s="98">
        <f t="shared" si="0"/>
        <v>565582</v>
      </c>
      <c r="F34" s="42">
        <v>56268</v>
      </c>
      <c r="G34" s="100">
        <v>179514</v>
      </c>
      <c r="H34" s="43">
        <f t="shared" si="1"/>
        <v>235782</v>
      </c>
      <c r="I34" s="43">
        <f t="shared" si="2"/>
        <v>140531</v>
      </c>
      <c r="J34" s="43">
        <f t="shared" si="3"/>
        <v>660833</v>
      </c>
      <c r="K34" s="98">
        <f t="shared" si="4"/>
        <v>801364</v>
      </c>
      <c r="L34" s="42">
        <v>329006</v>
      </c>
    </row>
    <row r="35" spans="1:12" s="107" customFormat="1" ht="11.25" customHeight="1">
      <c r="A35" s="98" t="s">
        <v>39</v>
      </c>
      <c r="B35" s="42">
        <v>376</v>
      </c>
      <c r="C35" s="42">
        <v>291</v>
      </c>
      <c r="D35" s="100">
        <v>5104</v>
      </c>
      <c r="E35" s="98">
        <f t="shared" si="0"/>
        <v>5771</v>
      </c>
      <c r="F35" s="42">
        <v>115</v>
      </c>
      <c r="G35" s="100">
        <v>633</v>
      </c>
      <c r="H35" s="43">
        <f t="shared" si="1"/>
        <v>748</v>
      </c>
      <c r="I35" s="43">
        <f t="shared" si="2"/>
        <v>782</v>
      </c>
      <c r="J35" s="43">
        <f t="shared" si="3"/>
        <v>5737</v>
      </c>
      <c r="K35" s="98">
        <f t="shared" si="4"/>
        <v>6519</v>
      </c>
      <c r="L35" s="42"/>
    </row>
    <row r="36" spans="1:12" s="107" customFormat="1" ht="11.25" customHeight="1">
      <c r="A36" s="98" t="s">
        <v>40</v>
      </c>
      <c r="B36" s="42">
        <v>17022</v>
      </c>
      <c r="C36" s="42">
        <v>6138</v>
      </c>
      <c r="D36" s="100">
        <v>80576</v>
      </c>
      <c r="E36" s="98">
        <f t="shared" si="0"/>
        <v>103736</v>
      </c>
      <c r="F36" s="42">
        <v>1586</v>
      </c>
      <c r="G36" s="100">
        <v>11098</v>
      </c>
      <c r="H36" s="43">
        <f t="shared" si="1"/>
        <v>12684</v>
      </c>
      <c r="I36" s="43">
        <f t="shared" si="2"/>
        <v>24746</v>
      </c>
      <c r="J36" s="43">
        <f t="shared" si="3"/>
        <v>91674</v>
      </c>
      <c r="K36" s="98">
        <f t="shared" si="4"/>
        <v>116420</v>
      </c>
      <c r="L36" s="42">
        <v>15911</v>
      </c>
    </row>
    <row r="37" spans="1:12" s="107" customFormat="1" ht="11.25" customHeight="1">
      <c r="A37" s="98" t="s">
        <v>41</v>
      </c>
      <c r="B37" s="42">
        <v>10999</v>
      </c>
      <c r="C37" s="42">
        <v>9350</v>
      </c>
      <c r="D37" s="100">
        <v>90738</v>
      </c>
      <c r="E37" s="98">
        <f t="shared" si="0"/>
        <v>111087</v>
      </c>
      <c r="F37" s="42">
        <v>9181</v>
      </c>
      <c r="G37" s="100">
        <v>52446</v>
      </c>
      <c r="H37" s="43">
        <f t="shared" si="1"/>
        <v>61627</v>
      </c>
      <c r="I37" s="43">
        <f t="shared" si="2"/>
        <v>29530</v>
      </c>
      <c r="J37" s="43">
        <f t="shared" si="3"/>
        <v>143184</v>
      </c>
      <c r="K37" s="98">
        <f t="shared" si="4"/>
        <v>172714</v>
      </c>
      <c r="L37" s="42">
        <v>7556</v>
      </c>
    </row>
    <row r="38" spans="1:12" s="107" customFormat="1" ht="11.25" customHeight="1">
      <c r="A38" s="98" t="s">
        <v>42</v>
      </c>
      <c r="B38" s="42">
        <v>339</v>
      </c>
      <c r="C38" s="42">
        <v>1085</v>
      </c>
      <c r="D38" s="100">
        <v>5782</v>
      </c>
      <c r="E38" s="98">
        <f t="shared" si="0"/>
        <v>7206</v>
      </c>
      <c r="F38" s="42">
        <v>2493</v>
      </c>
      <c r="G38" s="100">
        <v>12732</v>
      </c>
      <c r="H38" s="43">
        <f t="shared" si="1"/>
        <v>15225</v>
      </c>
      <c r="I38" s="43">
        <f t="shared" si="2"/>
        <v>3917</v>
      </c>
      <c r="J38" s="43">
        <f t="shared" si="3"/>
        <v>18514</v>
      </c>
      <c r="K38" s="98">
        <f t="shared" si="4"/>
        <v>22431</v>
      </c>
      <c r="L38" s="42">
        <v>2825</v>
      </c>
    </row>
    <row r="39" spans="1:12" s="107" customFormat="1" ht="11.25" customHeight="1">
      <c r="A39" s="98" t="s">
        <v>43</v>
      </c>
      <c r="B39" s="42">
        <v>17</v>
      </c>
      <c r="C39" s="42">
        <v>517</v>
      </c>
      <c r="D39" s="100">
        <v>4175</v>
      </c>
      <c r="E39" s="98">
        <f t="shared" si="0"/>
        <v>4709</v>
      </c>
      <c r="F39" s="42">
        <v>699</v>
      </c>
      <c r="G39" s="100">
        <v>6542</v>
      </c>
      <c r="H39" s="43">
        <f t="shared" si="1"/>
        <v>7241</v>
      </c>
      <c r="I39" s="43">
        <f t="shared" si="2"/>
        <v>1233</v>
      </c>
      <c r="J39" s="43">
        <f t="shared" si="3"/>
        <v>10717</v>
      </c>
      <c r="K39" s="98">
        <f t="shared" si="4"/>
        <v>11950</v>
      </c>
      <c r="L39" s="42">
        <v>13708</v>
      </c>
    </row>
    <row r="40" spans="1:12" s="107" customFormat="1" ht="11.25" customHeight="1">
      <c r="A40" s="98" t="s">
        <v>44</v>
      </c>
      <c r="B40" s="42"/>
      <c r="C40" s="42">
        <v>1189</v>
      </c>
      <c r="D40" s="100">
        <v>15909</v>
      </c>
      <c r="E40" s="98">
        <f t="shared" si="0"/>
        <v>17098</v>
      </c>
      <c r="F40" s="42">
        <v>1185</v>
      </c>
      <c r="G40" s="100">
        <v>4591</v>
      </c>
      <c r="H40" s="43">
        <f t="shared" si="1"/>
        <v>5776</v>
      </c>
      <c r="I40" s="43">
        <f t="shared" si="2"/>
        <v>2374</v>
      </c>
      <c r="J40" s="43">
        <f t="shared" si="3"/>
        <v>20500</v>
      </c>
      <c r="K40" s="98">
        <f t="shared" si="4"/>
        <v>22874</v>
      </c>
      <c r="L40" s="42">
        <v>258562</v>
      </c>
    </row>
    <row r="41" spans="1:12" s="107" customFormat="1" ht="11.25" customHeight="1">
      <c r="A41" s="98" t="s">
        <v>45</v>
      </c>
      <c r="B41" s="42">
        <v>7321</v>
      </c>
      <c r="C41" s="42">
        <v>41</v>
      </c>
      <c r="D41" s="100">
        <v>45476</v>
      </c>
      <c r="E41" s="98">
        <f t="shared" si="0"/>
        <v>52838</v>
      </c>
      <c r="F41" s="42">
        <v>8</v>
      </c>
      <c r="G41" s="100">
        <v>650</v>
      </c>
      <c r="H41" s="43">
        <f t="shared" si="1"/>
        <v>658</v>
      </c>
      <c r="I41" s="43">
        <f t="shared" si="2"/>
        <v>7370</v>
      </c>
      <c r="J41" s="43">
        <f t="shared" si="3"/>
        <v>46126</v>
      </c>
      <c r="K41" s="98">
        <f t="shared" si="4"/>
        <v>53496</v>
      </c>
      <c r="L41" s="42">
        <v>13032</v>
      </c>
    </row>
    <row r="42" spans="1:12" s="107" customFormat="1" ht="11.25" customHeight="1">
      <c r="A42" s="98" t="s">
        <v>46</v>
      </c>
      <c r="B42" s="42">
        <v>7</v>
      </c>
      <c r="C42" s="42">
        <v>80</v>
      </c>
      <c r="D42" s="100">
        <v>1208</v>
      </c>
      <c r="E42" s="98">
        <f t="shared" si="0"/>
        <v>1295</v>
      </c>
      <c r="F42" s="42">
        <v>104</v>
      </c>
      <c r="G42" s="100">
        <v>701</v>
      </c>
      <c r="H42" s="43">
        <f t="shared" si="1"/>
        <v>805</v>
      </c>
      <c r="I42" s="43">
        <f t="shared" si="2"/>
        <v>191</v>
      </c>
      <c r="J42" s="43">
        <f t="shared" si="3"/>
        <v>1909</v>
      </c>
      <c r="K42" s="98">
        <f t="shared" si="4"/>
        <v>2100</v>
      </c>
      <c r="L42" s="42"/>
    </row>
    <row r="43" spans="1:12" s="107" customFormat="1" ht="11.25" customHeight="1">
      <c r="A43" s="98" t="s">
        <v>47</v>
      </c>
      <c r="B43" s="42">
        <v>380</v>
      </c>
      <c r="C43" s="42">
        <v>106</v>
      </c>
      <c r="D43" s="100">
        <v>3244</v>
      </c>
      <c r="E43" s="98">
        <f t="shared" si="0"/>
        <v>3730</v>
      </c>
      <c r="F43" s="42">
        <v>165</v>
      </c>
      <c r="G43" s="100">
        <v>988</v>
      </c>
      <c r="H43" s="43">
        <f t="shared" si="1"/>
        <v>1153</v>
      </c>
      <c r="I43" s="43">
        <f t="shared" si="2"/>
        <v>651</v>
      </c>
      <c r="J43" s="43">
        <f t="shared" si="3"/>
        <v>4232</v>
      </c>
      <c r="K43" s="98">
        <f t="shared" si="4"/>
        <v>4883</v>
      </c>
      <c r="L43" s="42"/>
    </row>
    <row r="44" spans="1:12" s="107" customFormat="1" ht="11.25" customHeight="1">
      <c r="A44" s="98" t="s">
        <v>48</v>
      </c>
      <c r="B44" s="42">
        <v>5079</v>
      </c>
      <c r="C44" s="42">
        <v>11183</v>
      </c>
      <c r="D44" s="100">
        <v>87979</v>
      </c>
      <c r="E44" s="98">
        <f t="shared" si="0"/>
        <v>104241</v>
      </c>
      <c r="F44" s="42">
        <v>5052</v>
      </c>
      <c r="G44" s="100">
        <v>17543</v>
      </c>
      <c r="H44" s="43">
        <f t="shared" si="1"/>
        <v>22595</v>
      </c>
      <c r="I44" s="43">
        <f t="shared" si="2"/>
        <v>21314</v>
      </c>
      <c r="J44" s="43">
        <f t="shared" si="3"/>
        <v>105522</v>
      </c>
      <c r="K44" s="98">
        <f t="shared" si="4"/>
        <v>126836</v>
      </c>
      <c r="L44" s="42">
        <v>21468</v>
      </c>
    </row>
    <row r="45" spans="1:12" s="107" customFormat="1" ht="11.25" customHeight="1">
      <c r="A45" s="98" t="s">
        <v>49</v>
      </c>
      <c r="B45" s="42">
        <v>26591</v>
      </c>
      <c r="C45" s="42">
        <v>40</v>
      </c>
      <c r="D45" s="100">
        <v>191252</v>
      </c>
      <c r="E45" s="98">
        <f t="shared" si="0"/>
        <v>217883</v>
      </c>
      <c r="F45" s="42">
        <v>15383</v>
      </c>
      <c r="G45" s="100">
        <v>119508</v>
      </c>
      <c r="H45" s="43">
        <f t="shared" si="1"/>
        <v>134891</v>
      </c>
      <c r="I45" s="43">
        <f t="shared" si="2"/>
        <v>42014</v>
      </c>
      <c r="J45" s="43">
        <f t="shared" si="3"/>
        <v>310760</v>
      </c>
      <c r="K45" s="98">
        <f t="shared" si="4"/>
        <v>352774</v>
      </c>
      <c r="L45" s="42">
        <v>714416</v>
      </c>
    </row>
    <row r="46" spans="1:12" s="107" customFormat="1" ht="11.25" customHeight="1">
      <c r="A46" s="98" t="s">
        <v>50</v>
      </c>
      <c r="B46" s="42">
        <v>889</v>
      </c>
      <c r="C46" s="42">
        <v>589</v>
      </c>
      <c r="D46" s="100">
        <v>8316</v>
      </c>
      <c r="E46" s="98">
        <f t="shared" si="0"/>
        <v>9794</v>
      </c>
      <c r="F46" s="42">
        <v>4386</v>
      </c>
      <c r="G46" s="100">
        <v>11754</v>
      </c>
      <c r="H46" s="43">
        <f t="shared" si="1"/>
        <v>16140</v>
      </c>
      <c r="I46" s="43">
        <f t="shared" si="2"/>
        <v>5864</v>
      </c>
      <c r="J46" s="43">
        <f t="shared" si="3"/>
        <v>20070</v>
      </c>
      <c r="K46" s="98">
        <f t="shared" si="4"/>
        <v>25934</v>
      </c>
      <c r="L46" s="42">
        <v>6509</v>
      </c>
    </row>
    <row r="47" spans="1:12" s="107" customFormat="1" ht="11.25" customHeight="1">
      <c r="A47" s="98" t="s">
        <v>51</v>
      </c>
      <c r="B47" s="42"/>
      <c r="C47" s="42"/>
      <c r="D47" s="100">
        <v>0</v>
      </c>
      <c r="E47" s="98">
        <f t="shared" si="0"/>
        <v>0</v>
      </c>
      <c r="F47" s="42">
        <v>94</v>
      </c>
      <c r="G47" s="100">
        <v>544</v>
      </c>
      <c r="H47" s="43">
        <f t="shared" si="1"/>
        <v>638</v>
      </c>
      <c r="I47" s="43">
        <f t="shared" si="2"/>
        <v>94</v>
      </c>
      <c r="J47" s="43">
        <f t="shared" si="3"/>
        <v>544</v>
      </c>
      <c r="K47" s="98">
        <f t="shared" si="4"/>
        <v>638</v>
      </c>
      <c r="L47" s="42"/>
    </row>
    <row r="48" spans="1:12" s="107" customFormat="1" ht="11.25" customHeight="1">
      <c r="A48" s="98" t="s">
        <v>52</v>
      </c>
      <c r="B48" s="42">
        <v>15792</v>
      </c>
      <c r="C48" s="42">
        <v>9113</v>
      </c>
      <c r="D48" s="100">
        <v>149900</v>
      </c>
      <c r="E48" s="98">
        <f t="shared" si="0"/>
        <v>174805</v>
      </c>
      <c r="F48" s="42">
        <v>3227</v>
      </c>
      <c r="G48" s="100">
        <v>28288</v>
      </c>
      <c r="H48" s="43">
        <f t="shared" si="1"/>
        <v>31515</v>
      </c>
      <c r="I48" s="43">
        <f t="shared" si="2"/>
        <v>28132</v>
      </c>
      <c r="J48" s="43">
        <f t="shared" si="3"/>
        <v>178188</v>
      </c>
      <c r="K48" s="98">
        <f t="shared" si="4"/>
        <v>206320</v>
      </c>
      <c r="L48" s="42">
        <v>30338</v>
      </c>
    </row>
    <row r="49" spans="1:12" s="107" customFormat="1" ht="11.25" customHeight="1">
      <c r="A49" s="98" t="s">
        <v>53</v>
      </c>
      <c r="B49" s="42">
        <v>8</v>
      </c>
      <c r="C49" s="42">
        <v>4</v>
      </c>
      <c r="D49" s="100">
        <v>77</v>
      </c>
      <c r="E49" s="98">
        <f t="shared" si="0"/>
        <v>89</v>
      </c>
      <c r="F49" s="42">
        <v>4</v>
      </c>
      <c r="G49" s="100">
        <v>42</v>
      </c>
      <c r="H49" s="43">
        <f t="shared" si="1"/>
        <v>46</v>
      </c>
      <c r="I49" s="43">
        <f t="shared" si="2"/>
        <v>16</v>
      </c>
      <c r="J49" s="43">
        <f t="shared" si="3"/>
        <v>119</v>
      </c>
      <c r="K49" s="98">
        <f t="shared" si="4"/>
        <v>135</v>
      </c>
      <c r="L49" s="42"/>
    </row>
    <row r="50" spans="1:12" s="107" customFormat="1" ht="11.25" customHeight="1">
      <c r="A50" s="98" t="s">
        <v>54</v>
      </c>
      <c r="B50" s="42">
        <v>30781</v>
      </c>
      <c r="C50" s="42">
        <v>4967</v>
      </c>
      <c r="D50" s="100">
        <v>217440</v>
      </c>
      <c r="E50" s="98">
        <f t="shared" si="0"/>
        <v>253188</v>
      </c>
      <c r="F50" s="42">
        <v>2430</v>
      </c>
      <c r="G50" s="100">
        <v>13059</v>
      </c>
      <c r="H50" s="43">
        <f t="shared" si="1"/>
        <v>15489</v>
      </c>
      <c r="I50" s="43">
        <f t="shared" si="2"/>
        <v>38178</v>
      </c>
      <c r="J50" s="43">
        <f t="shared" si="3"/>
        <v>230499</v>
      </c>
      <c r="K50" s="98">
        <f t="shared" si="4"/>
        <v>268677</v>
      </c>
      <c r="L50" s="42">
        <v>287444</v>
      </c>
    </row>
    <row r="51" spans="1:12" s="107" customFormat="1" ht="11.25" customHeight="1">
      <c r="A51" s="98" t="s">
        <v>55</v>
      </c>
      <c r="B51" s="42">
        <v>38</v>
      </c>
      <c r="C51" s="42">
        <v>17</v>
      </c>
      <c r="D51" s="100">
        <v>796</v>
      </c>
      <c r="E51" s="98">
        <f t="shared" si="0"/>
        <v>851</v>
      </c>
      <c r="F51" s="42">
        <v>519</v>
      </c>
      <c r="G51" s="100">
        <v>2935</v>
      </c>
      <c r="H51" s="43">
        <f t="shared" si="1"/>
        <v>3454</v>
      </c>
      <c r="I51" s="43">
        <f t="shared" si="2"/>
        <v>574</v>
      </c>
      <c r="J51" s="43">
        <f t="shared" si="3"/>
        <v>3731</v>
      </c>
      <c r="K51" s="98">
        <f t="shared" si="4"/>
        <v>4305</v>
      </c>
      <c r="L51" s="42">
        <v>533</v>
      </c>
    </row>
    <row r="52" spans="1:12" s="107" customFormat="1" ht="11.25" customHeight="1">
      <c r="A52" s="98" t="s">
        <v>56</v>
      </c>
      <c r="B52" s="42"/>
      <c r="C52" s="42"/>
      <c r="D52" s="100">
        <v>0</v>
      </c>
      <c r="E52" s="98">
        <f t="shared" si="0"/>
        <v>0</v>
      </c>
      <c r="F52" s="42"/>
      <c r="G52" s="100">
        <v>0</v>
      </c>
      <c r="H52" s="43">
        <f t="shared" si="1"/>
        <v>0</v>
      </c>
      <c r="I52" s="43">
        <f t="shared" si="2"/>
        <v>0</v>
      </c>
      <c r="J52" s="43">
        <f t="shared" si="3"/>
        <v>0</v>
      </c>
      <c r="K52" s="98">
        <f t="shared" si="4"/>
        <v>0</v>
      </c>
      <c r="L52" s="42"/>
    </row>
    <row r="53" spans="1:12" s="107" customFormat="1" ht="11.25" customHeight="1">
      <c r="A53" s="98" t="s">
        <v>57</v>
      </c>
      <c r="B53" s="42">
        <v>719</v>
      </c>
      <c r="C53" s="42"/>
      <c r="D53" s="100">
        <v>343</v>
      </c>
      <c r="E53" s="98">
        <f t="shared" si="0"/>
        <v>1062</v>
      </c>
      <c r="F53" s="42"/>
      <c r="G53" s="100">
        <v>386</v>
      </c>
      <c r="H53" s="43">
        <f t="shared" si="1"/>
        <v>386</v>
      </c>
      <c r="I53" s="43">
        <f t="shared" si="2"/>
        <v>719</v>
      </c>
      <c r="J53" s="43">
        <f t="shared" si="3"/>
        <v>729</v>
      </c>
      <c r="K53" s="98">
        <f t="shared" si="4"/>
        <v>1448</v>
      </c>
      <c r="L53" s="42">
        <v>615</v>
      </c>
    </row>
    <row r="54" spans="1:12" s="107" customFormat="1" ht="11.25" customHeight="1">
      <c r="A54" s="98" t="s">
        <v>58</v>
      </c>
      <c r="B54" s="42">
        <v>15938</v>
      </c>
      <c r="C54" s="42">
        <v>18685</v>
      </c>
      <c r="D54" s="100">
        <v>209656</v>
      </c>
      <c r="E54" s="98">
        <f t="shared" si="0"/>
        <v>244279</v>
      </c>
      <c r="F54" s="42">
        <v>12452</v>
      </c>
      <c r="G54" s="100">
        <v>56717</v>
      </c>
      <c r="H54" s="43">
        <f t="shared" si="1"/>
        <v>69169</v>
      </c>
      <c r="I54" s="43">
        <f t="shared" si="2"/>
        <v>47075</v>
      </c>
      <c r="J54" s="43">
        <f t="shared" si="3"/>
        <v>266373</v>
      </c>
      <c r="K54" s="98">
        <f t="shared" si="4"/>
        <v>313448</v>
      </c>
      <c r="L54" s="42">
        <v>190501</v>
      </c>
    </row>
    <row r="55" spans="1:12" s="107" customFormat="1" ht="11.25" customHeight="1">
      <c r="A55" s="98" t="s">
        <v>59</v>
      </c>
      <c r="B55" s="42">
        <v>2365</v>
      </c>
      <c r="C55" s="42">
        <v>933</v>
      </c>
      <c r="D55" s="100">
        <v>16477</v>
      </c>
      <c r="E55" s="98">
        <f t="shared" si="0"/>
        <v>19775</v>
      </c>
      <c r="F55" s="42">
        <v>367</v>
      </c>
      <c r="G55" s="100">
        <v>1651</v>
      </c>
      <c r="H55" s="43">
        <f t="shared" si="1"/>
        <v>2018</v>
      </c>
      <c r="I55" s="43">
        <f t="shared" si="2"/>
        <v>3665</v>
      </c>
      <c r="J55" s="43">
        <f t="shared" si="3"/>
        <v>18128</v>
      </c>
      <c r="K55" s="98">
        <f t="shared" si="4"/>
        <v>21793</v>
      </c>
      <c r="L55" s="42">
        <v>17763</v>
      </c>
    </row>
    <row r="56" spans="1:12" s="107" customFormat="1" ht="11.25" customHeight="1">
      <c r="A56" s="98" t="s">
        <v>60</v>
      </c>
      <c r="B56" s="42">
        <v>6550</v>
      </c>
      <c r="C56" s="42">
        <v>11611</v>
      </c>
      <c r="D56" s="100">
        <v>120015</v>
      </c>
      <c r="E56" s="98">
        <f t="shared" si="0"/>
        <v>138176</v>
      </c>
      <c r="F56" s="42">
        <v>3258</v>
      </c>
      <c r="G56" s="100">
        <v>12700</v>
      </c>
      <c r="H56" s="43">
        <f t="shared" si="1"/>
        <v>15958</v>
      </c>
      <c r="I56" s="43">
        <f t="shared" si="2"/>
        <v>21419</v>
      </c>
      <c r="J56" s="43">
        <f t="shared" si="3"/>
        <v>132715</v>
      </c>
      <c r="K56" s="98">
        <f t="shared" si="4"/>
        <v>154134</v>
      </c>
      <c r="L56" s="42">
        <v>122113</v>
      </c>
    </row>
    <row r="57" spans="1:12" s="107" customFormat="1" ht="11.25" customHeight="1">
      <c r="A57" s="98" t="s">
        <v>61</v>
      </c>
      <c r="B57" s="42">
        <v>234175</v>
      </c>
      <c r="C57" s="42">
        <v>2174</v>
      </c>
      <c r="D57" s="100">
        <v>1441054</v>
      </c>
      <c r="E57" s="98">
        <f t="shared" si="0"/>
        <v>1677403</v>
      </c>
      <c r="F57" s="42">
        <v>20163</v>
      </c>
      <c r="G57" s="100">
        <v>124171</v>
      </c>
      <c r="H57" s="43">
        <f t="shared" si="1"/>
        <v>144334</v>
      </c>
      <c r="I57" s="43">
        <f t="shared" si="2"/>
        <v>256512</v>
      </c>
      <c r="J57" s="43">
        <f t="shared" si="3"/>
        <v>1565225</v>
      </c>
      <c r="K57" s="98">
        <f t="shared" si="4"/>
        <v>1821737</v>
      </c>
      <c r="L57" s="42">
        <v>2381991</v>
      </c>
    </row>
    <row r="58" spans="1:12" s="107" customFormat="1" ht="11.25" customHeight="1">
      <c r="A58" s="98" t="s">
        <v>62</v>
      </c>
      <c r="B58" s="42">
        <v>49396</v>
      </c>
      <c r="C58" s="42">
        <v>115843</v>
      </c>
      <c r="D58" s="100">
        <v>848367</v>
      </c>
      <c r="E58" s="98">
        <f t="shared" si="0"/>
        <v>1013606</v>
      </c>
      <c r="F58" s="42">
        <v>55065</v>
      </c>
      <c r="G58" s="100">
        <v>257450</v>
      </c>
      <c r="H58" s="43">
        <f t="shared" si="1"/>
        <v>312515</v>
      </c>
      <c r="I58" s="43">
        <f t="shared" si="2"/>
        <v>220304</v>
      </c>
      <c r="J58" s="43">
        <f t="shared" si="3"/>
        <v>1105817</v>
      </c>
      <c r="K58" s="98">
        <f t="shared" si="4"/>
        <v>1326121</v>
      </c>
      <c r="L58" s="42">
        <v>1043827</v>
      </c>
    </row>
    <row r="59" spans="1:12" s="107" customFormat="1" ht="11.25" customHeight="1">
      <c r="A59" s="98" t="s">
        <v>63</v>
      </c>
      <c r="B59" s="42">
        <v>75</v>
      </c>
      <c r="C59" s="42">
        <v>412</v>
      </c>
      <c r="D59" s="100">
        <v>4171</v>
      </c>
      <c r="E59" s="98">
        <f t="shared" si="0"/>
        <v>4658</v>
      </c>
      <c r="F59" s="42">
        <v>89</v>
      </c>
      <c r="G59" s="100">
        <v>929</v>
      </c>
      <c r="H59" s="43">
        <f t="shared" si="1"/>
        <v>1018</v>
      </c>
      <c r="I59" s="43">
        <f t="shared" si="2"/>
        <v>576</v>
      </c>
      <c r="J59" s="43">
        <f t="shared" si="3"/>
        <v>5100</v>
      </c>
      <c r="K59" s="98">
        <f t="shared" si="4"/>
        <v>5676</v>
      </c>
      <c r="L59" s="42">
        <v>1747</v>
      </c>
    </row>
    <row r="60" spans="1:12" s="107" customFormat="1" ht="11.25" customHeight="1">
      <c r="A60" s="98" t="s">
        <v>64</v>
      </c>
      <c r="B60" s="42">
        <v>566</v>
      </c>
      <c r="C60" s="42">
        <v>21</v>
      </c>
      <c r="D60" s="100">
        <v>4040</v>
      </c>
      <c r="E60" s="98">
        <f t="shared" si="0"/>
        <v>4627</v>
      </c>
      <c r="F60" s="42">
        <v>132</v>
      </c>
      <c r="G60" s="100">
        <v>556</v>
      </c>
      <c r="H60" s="43">
        <f t="shared" si="1"/>
        <v>688</v>
      </c>
      <c r="I60" s="43">
        <f t="shared" si="2"/>
        <v>719</v>
      </c>
      <c r="J60" s="43">
        <f t="shared" si="3"/>
        <v>4596</v>
      </c>
      <c r="K60" s="98">
        <f t="shared" si="4"/>
        <v>5315</v>
      </c>
      <c r="L60" s="42">
        <v>2920</v>
      </c>
    </row>
    <row r="61" spans="1:12" s="107" customFormat="1" ht="11.25" customHeight="1">
      <c r="A61" s="98" t="s">
        <v>65</v>
      </c>
      <c r="B61" s="42">
        <v>18952</v>
      </c>
      <c r="C61" s="42">
        <v>16</v>
      </c>
      <c r="D61" s="100">
        <v>135448</v>
      </c>
      <c r="E61" s="98">
        <f t="shared" si="0"/>
        <v>154416</v>
      </c>
      <c r="F61" s="42">
        <v>2480</v>
      </c>
      <c r="G61" s="100">
        <v>6009</v>
      </c>
      <c r="H61" s="43">
        <f t="shared" si="1"/>
        <v>8489</v>
      </c>
      <c r="I61" s="43">
        <f t="shared" si="2"/>
        <v>21448</v>
      </c>
      <c r="J61" s="43">
        <f t="shared" si="3"/>
        <v>141457</v>
      </c>
      <c r="K61" s="98">
        <f t="shared" si="4"/>
        <v>162905</v>
      </c>
      <c r="L61" s="42">
        <v>228498</v>
      </c>
    </row>
    <row r="62" spans="1:12" s="107" customFormat="1" ht="11.25" customHeight="1">
      <c r="A62" s="98" t="s">
        <v>66</v>
      </c>
      <c r="B62" s="42">
        <v>167</v>
      </c>
      <c r="C62" s="42">
        <v>78</v>
      </c>
      <c r="D62" s="100">
        <v>3294</v>
      </c>
      <c r="E62" s="98">
        <f t="shared" si="0"/>
        <v>3539</v>
      </c>
      <c r="F62" s="42">
        <v>54</v>
      </c>
      <c r="G62" s="100">
        <v>1396</v>
      </c>
      <c r="H62" s="43">
        <f t="shared" si="1"/>
        <v>1450</v>
      </c>
      <c r="I62" s="43">
        <f t="shared" si="2"/>
        <v>299</v>
      </c>
      <c r="J62" s="43">
        <f t="shared" si="3"/>
        <v>4690</v>
      </c>
      <c r="K62" s="98">
        <f t="shared" si="4"/>
        <v>4989</v>
      </c>
      <c r="L62" s="42">
        <v>17</v>
      </c>
    </row>
    <row r="63" spans="1:12" s="107" customFormat="1" ht="11.25" customHeight="1">
      <c r="A63" s="98" t="s">
        <v>67</v>
      </c>
      <c r="B63" s="42">
        <v>3862</v>
      </c>
      <c r="C63" s="42">
        <v>89</v>
      </c>
      <c r="D63" s="100">
        <v>26170</v>
      </c>
      <c r="E63" s="98">
        <f t="shared" si="0"/>
        <v>30121</v>
      </c>
      <c r="F63" s="42">
        <v>1993</v>
      </c>
      <c r="G63" s="100">
        <v>11131</v>
      </c>
      <c r="H63" s="43">
        <f t="shared" si="1"/>
        <v>13124</v>
      </c>
      <c r="I63" s="43">
        <f t="shared" si="2"/>
        <v>5944</v>
      </c>
      <c r="J63" s="43">
        <f t="shared" si="3"/>
        <v>37301</v>
      </c>
      <c r="K63" s="98">
        <f t="shared" si="4"/>
        <v>43245</v>
      </c>
      <c r="L63" s="42">
        <v>120015</v>
      </c>
    </row>
    <row r="64" spans="1:12" s="107" customFormat="1" ht="11.25" customHeight="1">
      <c r="A64" s="98" t="s">
        <v>68</v>
      </c>
      <c r="B64" s="42">
        <v>1769</v>
      </c>
      <c r="C64" s="42">
        <v>1394</v>
      </c>
      <c r="D64" s="100">
        <v>9194</v>
      </c>
      <c r="E64" s="98">
        <f t="shared" si="0"/>
        <v>12357</v>
      </c>
      <c r="F64" s="42">
        <v>544</v>
      </c>
      <c r="G64" s="100">
        <v>3234</v>
      </c>
      <c r="H64" s="43">
        <f t="shared" si="1"/>
        <v>3778</v>
      </c>
      <c r="I64" s="43">
        <f t="shared" si="2"/>
        <v>3707</v>
      </c>
      <c r="J64" s="43">
        <f t="shared" si="3"/>
        <v>12428</v>
      </c>
      <c r="K64" s="98">
        <f t="shared" si="4"/>
        <v>16135</v>
      </c>
      <c r="L64" s="42">
        <v>7949</v>
      </c>
    </row>
    <row r="65" spans="1:12" s="107" customFormat="1" ht="11.25" customHeight="1">
      <c r="A65" s="98" t="s">
        <v>69</v>
      </c>
      <c r="B65" s="42">
        <v>5349</v>
      </c>
      <c r="C65" s="42">
        <v>826</v>
      </c>
      <c r="D65" s="100">
        <v>43437</v>
      </c>
      <c r="E65" s="98">
        <f t="shared" si="0"/>
        <v>49612</v>
      </c>
      <c r="F65" s="42">
        <v>965</v>
      </c>
      <c r="G65" s="100">
        <v>7000</v>
      </c>
      <c r="H65" s="43">
        <f t="shared" si="1"/>
        <v>7965</v>
      </c>
      <c r="I65" s="43">
        <f t="shared" si="2"/>
        <v>7140</v>
      </c>
      <c r="J65" s="43">
        <f t="shared" si="3"/>
        <v>50437</v>
      </c>
      <c r="K65" s="98">
        <f t="shared" si="4"/>
        <v>57577</v>
      </c>
      <c r="L65" s="42">
        <v>102953</v>
      </c>
    </row>
    <row r="66" spans="1:12" s="107" customFormat="1" ht="11.25" customHeight="1">
      <c r="A66" s="98" t="s">
        <v>70</v>
      </c>
      <c r="B66" s="42">
        <v>1463</v>
      </c>
      <c r="C66" s="42">
        <v>520</v>
      </c>
      <c r="D66" s="100">
        <v>13735</v>
      </c>
      <c r="E66" s="98">
        <f t="shared" si="0"/>
        <v>15718</v>
      </c>
      <c r="F66" s="42">
        <v>3528</v>
      </c>
      <c r="G66" s="100">
        <v>18667</v>
      </c>
      <c r="H66" s="43">
        <f t="shared" si="1"/>
        <v>22195</v>
      </c>
      <c r="I66" s="43">
        <f t="shared" si="2"/>
        <v>5511</v>
      </c>
      <c r="J66" s="43">
        <f t="shared" si="3"/>
        <v>32402</v>
      </c>
      <c r="K66" s="98">
        <f t="shared" si="4"/>
        <v>37913</v>
      </c>
      <c r="L66" s="42">
        <v>33842</v>
      </c>
    </row>
    <row r="67" spans="1:12" s="107" customFormat="1" ht="11.25" customHeight="1">
      <c r="A67" s="98" t="s">
        <v>71</v>
      </c>
      <c r="B67" s="42">
        <v>50</v>
      </c>
      <c r="C67" s="42">
        <v>141</v>
      </c>
      <c r="D67" s="100">
        <v>1520</v>
      </c>
      <c r="E67" s="98">
        <f t="shared" si="0"/>
        <v>1711</v>
      </c>
      <c r="F67" s="42">
        <v>440</v>
      </c>
      <c r="G67" s="100">
        <v>2257</v>
      </c>
      <c r="H67" s="43">
        <f t="shared" si="1"/>
        <v>2697</v>
      </c>
      <c r="I67" s="43">
        <f t="shared" si="2"/>
        <v>631</v>
      </c>
      <c r="J67" s="43">
        <f t="shared" si="3"/>
        <v>3777</v>
      </c>
      <c r="K67" s="98">
        <f t="shared" si="4"/>
        <v>4408</v>
      </c>
      <c r="L67" s="42">
        <v>1484</v>
      </c>
    </row>
    <row r="68" spans="1:12" s="107" customFormat="1" ht="11.25" customHeight="1">
      <c r="A68" s="98" t="s">
        <v>72</v>
      </c>
      <c r="B68" s="42">
        <v>88298</v>
      </c>
      <c r="C68" s="42">
        <v>2730</v>
      </c>
      <c r="D68" s="100">
        <v>505712</v>
      </c>
      <c r="E68" s="98">
        <f t="shared" si="0"/>
        <v>596740</v>
      </c>
      <c r="F68" s="42">
        <v>3303</v>
      </c>
      <c r="G68" s="100">
        <v>27036</v>
      </c>
      <c r="H68" s="43">
        <f t="shared" si="1"/>
        <v>30339</v>
      </c>
      <c r="I68" s="43">
        <f t="shared" si="2"/>
        <v>94331</v>
      </c>
      <c r="J68" s="43">
        <f t="shared" si="3"/>
        <v>532748</v>
      </c>
      <c r="K68" s="98">
        <f t="shared" si="4"/>
        <v>627079</v>
      </c>
      <c r="L68" s="42">
        <v>309946</v>
      </c>
    </row>
    <row r="69" spans="1:12" s="107" customFormat="1" ht="11.25" customHeight="1">
      <c r="A69" s="98" t="s">
        <v>73</v>
      </c>
      <c r="B69" s="42">
        <v>537</v>
      </c>
      <c r="C69" s="42">
        <v>27</v>
      </c>
      <c r="D69" s="100">
        <v>3547</v>
      </c>
      <c r="E69" s="98">
        <f t="shared" si="0"/>
        <v>4111</v>
      </c>
      <c r="F69" s="42">
        <v>1809</v>
      </c>
      <c r="G69" s="100">
        <v>9014</v>
      </c>
      <c r="H69" s="43">
        <f t="shared" si="1"/>
        <v>10823</v>
      </c>
      <c r="I69" s="43">
        <f t="shared" si="2"/>
        <v>2373</v>
      </c>
      <c r="J69" s="43">
        <f t="shared" si="3"/>
        <v>12561</v>
      </c>
      <c r="K69" s="98">
        <f t="shared" si="4"/>
        <v>14934</v>
      </c>
      <c r="L69" s="42">
        <v>4207</v>
      </c>
    </row>
    <row r="70" spans="1:12" s="107" customFormat="1" ht="11.25" customHeight="1">
      <c r="A70" s="98" t="s">
        <v>74</v>
      </c>
      <c r="B70" s="42">
        <v>3885</v>
      </c>
      <c r="C70" s="42">
        <v>1152</v>
      </c>
      <c r="D70" s="100">
        <v>38303</v>
      </c>
      <c r="E70" s="98">
        <f t="shared" si="0"/>
        <v>43340</v>
      </c>
      <c r="F70" s="42">
        <v>770</v>
      </c>
      <c r="G70" s="100">
        <v>4962</v>
      </c>
      <c r="H70" s="43">
        <f t="shared" si="1"/>
        <v>5732</v>
      </c>
      <c r="I70" s="43">
        <f t="shared" si="2"/>
        <v>5807</v>
      </c>
      <c r="J70" s="43">
        <f t="shared" si="3"/>
        <v>43265</v>
      </c>
      <c r="K70" s="98">
        <f t="shared" si="4"/>
        <v>49072</v>
      </c>
      <c r="L70" s="42">
        <v>2993</v>
      </c>
    </row>
    <row r="71" spans="1:12" s="107" customFormat="1" ht="11.25" customHeight="1">
      <c r="A71" s="98" t="s">
        <v>75</v>
      </c>
      <c r="B71" s="42">
        <v>10743</v>
      </c>
      <c r="C71" s="42">
        <v>202</v>
      </c>
      <c r="D71" s="100">
        <v>46744</v>
      </c>
      <c r="E71" s="98">
        <f t="shared" si="0"/>
        <v>57689</v>
      </c>
      <c r="F71" s="42">
        <v>1539</v>
      </c>
      <c r="G71" s="100">
        <v>18907</v>
      </c>
      <c r="H71" s="43">
        <f t="shared" si="1"/>
        <v>20446</v>
      </c>
      <c r="I71" s="43">
        <f t="shared" si="2"/>
        <v>12484</v>
      </c>
      <c r="J71" s="43">
        <f t="shared" si="3"/>
        <v>65651</v>
      </c>
      <c r="K71" s="98">
        <f t="shared" si="4"/>
        <v>78135</v>
      </c>
      <c r="L71" s="42">
        <v>459</v>
      </c>
    </row>
    <row r="72" spans="1:12" s="107" customFormat="1" ht="11.25" customHeight="1">
      <c r="A72" s="98" t="s">
        <v>76</v>
      </c>
      <c r="B72" s="42">
        <v>3</v>
      </c>
      <c r="C72" s="42">
        <v>2</v>
      </c>
      <c r="D72" s="100">
        <v>121</v>
      </c>
      <c r="E72" s="98">
        <f t="shared" si="0"/>
        <v>126</v>
      </c>
      <c r="F72" s="42">
        <v>101</v>
      </c>
      <c r="G72" s="100">
        <v>640</v>
      </c>
      <c r="H72" s="43">
        <f t="shared" si="1"/>
        <v>741</v>
      </c>
      <c r="I72" s="43">
        <f t="shared" si="2"/>
        <v>106</v>
      </c>
      <c r="J72" s="43">
        <f t="shared" si="3"/>
        <v>761</v>
      </c>
      <c r="K72" s="98">
        <f t="shared" si="4"/>
        <v>867</v>
      </c>
      <c r="L72" s="42">
        <v>129</v>
      </c>
    </row>
    <row r="73" spans="1:12" s="107" customFormat="1" ht="11.25" customHeight="1">
      <c r="A73" s="98" t="s">
        <v>77</v>
      </c>
      <c r="B73" s="42">
        <v>36012</v>
      </c>
      <c r="C73" s="42">
        <v>2516</v>
      </c>
      <c r="D73" s="100">
        <v>265212</v>
      </c>
      <c r="E73" s="98">
        <f t="shared" si="0"/>
        <v>303740</v>
      </c>
      <c r="F73" s="42">
        <v>7385</v>
      </c>
      <c r="G73" s="100">
        <v>34836</v>
      </c>
      <c r="H73" s="43">
        <f t="shared" si="1"/>
        <v>42221</v>
      </c>
      <c r="I73" s="43">
        <f t="shared" si="2"/>
        <v>45913</v>
      </c>
      <c r="J73" s="43">
        <f t="shared" si="3"/>
        <v>300048</v>
      </c>
      <c r="K73" s="98">
        <f t="shared" si="4"/>
        <v>345961</v>
      </c>
      <c r="L73" s="42">
        <v>577809</v>
      </c>
    </row>
    <row r="74" spans="1:12" s="107" customFormat="1" ht="11.25" customHeight="1">
      <c r="A74" s="98" t="s">
        <v>78</v>
      </c>
      <c r="B74" s="42"/>
      <c r="C74" s="42"/>
      <c r="D74" s="100">
        <v>0</v>
      </c>
      <c r="E74" s="98">
        <f t="shared" si="0"/>
        <v>0</v>
      </c>
      <c r="F74" s="42"/>
      <c r="G74" s="100">
        <v>1</v>
      </c>
      <c r="H74" s="43">
        <f t="shared" si="1"/>
        <v>1</v>
      </c>
      <c r="I74" s="43">
        <f t="shared" si="2"/>
        <v>0</v>
      </c>
      <c r="J74" s="43">
        <f t="shared" si="3"/>
        <v>1</v>
      </c>
      <c r="K74" s="98">
        <f t="shared" si="4"/>
        <v>1</v>
      </c>
      <c r="L74" s="42"/>
    </row>
    <row r="75" spans="1:12" s="107" customFormat="1" ht="11.25" customHeight="1">
      <c r="A75" s="98" t="s">
        <v>79</v>
      </c>
      <c r="B75" s="42">
        <v>65768</v>
      </c>
      <c r="C75" s="42"/>
      <c r="D75" s="100">
        <v>574534</v>
      </c>
      <c r="E75" s="98">
        <f t="shared" si="0"/>
        <v>640302</v>
      </c>
      <c r="F75" s="42">
        <v>70</v>
      </c>
      <c r="G75" s="100">
        <v>519</v>
      </c>
      <c r="H75" s="43">
        <f t="shared" si="1"/>
        <v>589</v>
      </c>
      <c r="I75" s="43">
        <f t="shared" si="2"/>
        <v>65838</v>
      </c>
      <c r="J75" s="43">
        <f t="shared" si="3"/>
        <v>575053</v>
      </c>
      <c r="K75" s="98">
        <f t="shared" si="4"/>
        <v>640891</v>
      </c>
      <c r="L75" s="42">
        <v>5664408</v>
      </c>
    </row>
    <row r="76" spans="1:12" s="107" customFormat="1" ht="11.25" customHeight="1">
      <c r="A76" s="98" t="s">
        <v>80</v>
      </c>
      <c r="B76" s="42">
        <v>66</v>
      </c>
      <c r="C76" s="42">
        <v>50</v>
      </c>
      <c r="D76" s="100">
        <v>1261</v>
      </c>
      <c r="E76" s="98">
        <f t="shared" si="0"/>
        <v>1377</v>
      </c>
      <c r="F76" s="42">
        <v>3</v>
      </c>
      <c r="G76" s="100">
        <v>25</v>
      </c>
      <c r="H76" s="43">
        <f t="shared" si="1"/>
        <v>28</v>
      </c>
      <c r="I76" s="43">
        <f t="shared" si="2"/>
        <v>119</v>
      </c>
      <c r="J76" s="43">
        <f t="shared" si="3"/>
        <v>1286</v>
      </c>
      <c r="K76" s="98">
        <f t="shared" si="4"/>
        <v>1405</v>
      </c>
      <c r="L76" s="42">
        <v>630</v>
      </c>
    </row>
    <row r="77" spans="1:12" s="107" customFormat="1" ht="11.25" customHeight="1">
      <c r="A77" s="98" t="s">
        <v>81</v>
      </c>
      <c r="B77" s="42">
        <v>136</v>
      </c>
      <c r="C77" s="42">
        <v>78</v>
      </c>
      <c r="D77" s="100">
        <v>2770</v>
      </c>
      <c r="E77" s="98">
        <f t="shared" si="0"/>
        <v>2984</v>
      </c>
      <c r="F77" s="42">
        <v>5</v>
      </c>
      <c r="G77" s="100">
        <v>155</v>
      </c>
      <c r="H77" s="43">
        <f t="shared" si="1"/>
        <v>160</v>
      </c>
      <c r="I77" s="43">
        <f t="shared" si="2"/>
        <v>219</v>
      </c>
      <c r="J77" s="43">
        <f t="shared" si="3"/>
        <v>2925</v>
      </c>
      <c r="K77" s="98">
        <f t="shared" si="4"/>
        <v>3144</v>
      </c>
      <c r="L77" s="42">
        <v>1702</v>
      </c>
    </row>
    <row r="78" spans="1:12" s="107" customFormat="1" ht="11.25" customHeight="1">
      <c r="A78" s="98" t="s">
        <v>82</v>
      </c>
      <c r="B78" s="42">
        <v>339</v>
      </c>
      <c r="C78" s="42"/>
      <c r="D78" s="100">
        <v>1381</v>
      </c>
      <c r="E78" s="98">
        <f t="shared" si="0"/>
        <v>1720</v>
      </c>
      <c r="F78" s="42">
        <v>30</v>
      </c>
      <c r="G78" s="100">
        <v>401</v>
      </c>
      <c r="H78" s="43">
        <f t="shared" si="1"/>
        <v>431</v>
      </c>
      <c r="I78" s="43">
        <f t="shared" si="2"/>
        <v>369</v>
      </c>
      <c r="J78" s="43">
        <f t="shared" si="3"/>
        <v>1782</v>
      </c>
      <c r="K78" s="98">
        <f t="shared" si="4"/>
        <v>2151</v>
      </c>
      <c r="L78" s="42"/>
    </row>
    <row r="79" spans="1:12" s="107" customFormat="1" ht="11.25" customHeight="1">
      <c r="A79" s="98" t="s">
        <v>83</v>
      </c>
      <c r="B79" s="42"/>
      <c r="C79" s="42">
        <v>51</v>
      </c>
      <c r="D79" s="100">
        <v>520</v>
      </c>
      <c r="E79" s="98">
        <f t="shared" si="0"/>
        <v>571</v>
      </c>
      <c r="F79" s="42">
        <v>35</v>
      </c>
      <c r="G79" s="100">
        <v>289</v>
      </c>
      <c r="H79" s="43">
        <f t="shared" si="1"/>
        <v>324</v>
      </c>
      <c r="I79" s="43">
        <f t="shared" si="2"/>
        <v>86</v>
      </c>
      <c r="J79" s="43">
        <f t="shared" si="3"/>
        <v>809</v>
      </c>
      <c r="K79" s="98">
        <f t="shared" si="4"/>
        <v>895</v>
      </c>
      <c r="L79" s="42">
        <v>4</v>
      </c>
    </row>
    <row r="80" spans="1:12" s="107" customFormat="1" ht="11.25" customHeight="1">
      <c r="A80" s="98" t="s">
        <v>84</v>
      </c>
      <c r="B80" s="42"/>
      <c r="C80" s="42"/>
      <c r="D80" s="100">
        <v>0</v>
      </c>
      <c r="E80" s="98">
        <f t="shared" si="0"/>
        <v>0</v>
      </c>
      <c r="F80" s="42"/>
      <c r="G80" s="100">
        <v>0</v>
      </c>
      <c r="H80" s="43">
        <f t="shared" si="1"/>
        <v>0</v>
      </c>
      <c r="I80" s="43">
        <f t="shared" si="2"/>
        <v>0</v>
      </c>
      <c r="J80" s="43">
        <f t="shared" si="3"/>
        <v>0</v>
      </c>
      <c r="K80" s="98">
        <f t="shared" si="4"/>
        <v>0</v>
      </c>
      <c r="L80" s="42"/>
    </row>
    <row r="81" spans="1:12" s="107" customFormat="1" ht="11.25" customHeight="1">
      <c r="A81" s="98" t="s">
        <v>85</v>
      </c>
      <c r="B81" s="42">
        <v>461</v>
      </c>
      <c r="C81" s="42">
        <v>105</v>
      </c>
      <c r="D81" s="100">
        <v>7927</v>
      </c>
      <c r="E81" s="98">
        <f t="shared" si="0"/>
        <v>8493</v>
      </c>
      <c r="F81" s="42">
        <v>3349</v>
      </c>
      <c r="G81" s="100">
        <v>5791</v>
      </c>
      <c r="H81" s="43">
        <f t="shared" si="1"/>
        <v>9140</v>
      </c>
      <c r="I81" s="43">
        <f t="shared" si="2"/>
        <v>3915</v>
      </c>
      <c r="J81" s="43">
        <f t="shared" si="3"/>
        <v>13718</v>
      </c>
      <c r="K81" s="98">
        <f t="shared" si="4"/>
        <v>17633</v>
      </c>
      <c r="L81" s="42">
        <v>1292</v>
      </c>
    </row>
    <row r="82" spans="1:12" s="107" customFormat="1" ht="11.25" customHeight="1">
      <c r="A82" s="98" t="s">
        <v>86</v>
      </c>
      <c r="B82" s="42">
        <v>3498</v>
      </c>
      <c r="C82" s="42">
        <v>42</v>
      </c>
      <c r="D82" s="100">
        <v>23647</v>
      </c>
      <c r="E82" s="98">
        <f t="shared" si="0"/>
        <v>27187</v>
      </c>
      <c r="F82" s="42">
        <v>138</v>
      </c>
      <c r="G82" s="100">
        <v>656</v>
      </c>
      <c r="H82" s="43">
        <f t="shared" si="1"/>
        <v>794</v>
      </c>
      <c r="I82" s="43">
        <f t="shared" si="2"/>
        <v>3678</v>
      </c>
      <c r="J82" s="43">
        <f t="shared" si="3"/>
        <v>24303</v>
      </c>
      <c r="K82" s="98">
        <f t="shared" si="4"/>
        <v>27981</v>
      </c>
      <c r="L82" s="42">
        <v>18312</v>
      </c>
    </row>
    <row r="83" spans="1:12" s="107" customFormat="1" ht="11.25" customHeight="1">
      <c r="A83" s="98" t="s">
        <v>87</v>
      </c>
      <c r="B83" s="42">
        <v>3536</v>
      </c>
      <c r="C83" s="42">
        <v>1036</v>
      </c>
      <c r="D83" s="100">
        <v>20534</v>
      </c>
      <c r="E83" s="98">
        <f t="shared" si="0"/>
        <v>25106</v>
      </c>
      <c r="F83" s="42">
        <v>5851</v>
      </c>
      <c r="G83" s="100">
        <v>71597</v>
      </c>
      <c r="H83" s="43">
        <f t="shared" si="1"/>
        <v>77448</v>
      </c>
      <c r="I83" s="43">
        <f t="shared" si="2"/>
        <v>10423</v>
      </c>
      <c r="J83" s="43">
        <f t="shared" si="3"/>
        <v>92131</v>
      </c>
      <c r="K83" s="98">
        <f t="shared" si="4"/>
        <v>102554</v>
      </c>
      <c r="L83" s="42">
        <v>7908</v>
      </c>
    </row>
    <row r="84" spans="1:12" s="107" customFormat="1" ht="11.25" customHeight="1">
      <c r="A84" s="98" t="s">
        <v>88</v>
      </c>
      <c r="B84" s="42">
        <v>45</v>
      </c>
      <c r="C84" s="42">
        <v>308</v>
      </c>
      <c r="D84" s="100">
        <v>389</v>
      </c>
      <c r="E84" s="98">
        <f t="shared" si="0"/>
        <v>742</v>
      </c>
      <c r="F84" s="42">
        <v>63</v>
      </c>
      <c r="G84" s="100">
        <v>1832</v>
      </c>
      <c r="H84" s="43">
        <f t="shared" si="1"/>
        <v>1895</v>
      </c>
      <c r="I84" s="43">
        <f t="shared" si="2"/>
        <v>416</v>
      </c>
      <c r="J84" s="43">
        <f t="shared" si="3"/>
        <v>2221</v>
      </c>
      <c r="K84" s="98">
        <f t="shared" si="4"/>
        <v>2637</v>
      </c>
      <c r="L84" s="42">
        <v>540</v>
      </c>
    </row>
    <row r="85" spans="1:12" s="107" customFormat="1" ht="11.25" customHeight="1">
      <c r="A85" s="98" t="s">
        <v>89</v>
      </c>
      <c r="B85" s="42">
        <v>6</v>
      </c>
      <c r="C85" s="42">
        <v>9</v>
      </c>
      <c r="D85" s="100">
        <v>44</v>
      </c>
      <c r="E85" s="98">
        <f t="shared" si="0"/>
        <v>59</v>
      </c>
      <c r="F85" s="42">
        <v>19</v>
      </c>
      <c r="G85" s="100">
        <v>91</v>
      </c>
      <c r="H85" s="43">
        <f t="shared" si="1"/>
        <v>110</v>
      </c>
      <c r="I85" s="43">
        <f t="shared" si="2"/>
        <v>34</v>
      </c>
      <c r="J85" s="43">
        <f t="shared" si="3"/>
        <v>135</v>
      </c>
      <c r="K85" s="98">
        <f t="shared" si="4"/>
        <v>169</v>
      </c>
      <c r="L85" s="42">
        <v>60</v>
      </c>
    </row>
    <row r="86" spans="1:12" s="107" customFormat="1" ht="11.25" customHeight="1">
      <c r="A86" s="98" t="s">
        <v>90</v>
      </c>
      <c r="B86" s="42">
        <v>4289</v>
      </c>
      <c r="C86" s="42">
        <v>6067</v>
      </c>
      <c r="D86" s="100">
        <v>35629</v>
      </c>
      <c r="E86" s="98">
        <f t="shared" si="0"/>
        <v>45985</v>
      </c>
      <c r="F86" s="42">
        <v>29707</v>
      </c>
      <c r="G86" s="100">
        <v>268799</v>
      </c>
      <c r="H86" s="43">
        <f t="shared" si="1"/>
        <v>298506</v>
      </c>
      <c r="I86" s="43">
        <f t="shared" si="2"/>
        <v>40063</v>
      </c>
      <c r="J86" s="43">
        <f t="shared" si="3"/>
        <v>304428</v>
      </c>
      <c r="K86" s="98">
        <f t="shared" si="4"/>
        <v>344491</v>
      </c>
      <c r="L86" s="42">
        <v>66785</v>
      </c>
    </row>
    <row r="87" spans="1:12" s="107" customFormat="1" ht="11.25" customHeight="1">
      <c r="A87" s="98" t="s">
        <v>91</v>
      </c>
      <c r="B87" s="42">
        <v>610</v>
      </c>
      <c r="C87" s="42">
        <v>362</v>
      </c>
      <c r="D87" s="100">
        <v>4452</v>
      </c>
      <c r="E87" s="98">
        <f t="shared" si="0"/>
        <v>5424</v>
      </c>
      <c r="F87" s="42">
        <v>351</v>
      </c>
      <c r="G87" s="100">
        <v>2717</v>
      </c>
      <c r="H87" s="43">
        <f t="shared" si="1"/>
        <v>3068</v>
      </c>
      <c r="I87" s="43">
        <f t="shared" si="2"/>
        <v>1323</v>
      </c>
      <c r="J87" s="43">
        <f t="shared" si="3"/>
        <v>7169</v>
      </c>
      <c r="K87" s="98">
        <f t="shared" si="4"/>
        <v>8492</v>
      </c>
      <c r="L87" s="42">
        <v>12430</v>
      </c>
    </row>
    <row r="88" spans="1:12" s="107" customFormat="1" ht="11.25" customHeight="1">
      <c r="A88" s="98" t="s">
        <v>92</v>
      </c>
      <c r="B88" s="42">
        <v>2840</v>
      </c>
      <c r="C88" s="42">
        <v>25</v>
      </c>
      <c r="D88" s="100">
        <v>27221</v>
      </c>
      <c r="E88" s="98">
        <f t="shared" si="0"/>
        <v>30086</v>
      </c>
      <c r="F88" s="42">
        <v>94</v>
      </c>
      <c r="G88" s="100">
        <v>1117</v>
      </c>
      <c r="H88" s="43">
        <f t="shared" si="1"/>
        <v>1211</v>
      </c>
      <c r="I88" s="43">
        <f t="shared" si="2"/>
        <v>2959</v>
      </c>
      <c r="J88" s="43">
        <f t="shared" si="3"/>
        <v>28338</v>
      </c>
      <c r="K88" s="98">
        <f t="shared" si="4"/>
        <v>31297</v>
      </c>
      <c r="L88" s="42">
        <v>7227</v>
      </c>
    </row>
    <row r="89" spans="1:12" s="107" customFormat="1" ht="11.25" customHeight="1">
      <c r="A89" s="98" t="s">
        <v>93</v>
      </c>
      <c r="B89" s="42">
        <v>134</v>
      </c>
      <c r="C89" s="42"/>
      <c r="D89" s="100">
        <v>741</v>
      </c>
      <c r="E89" s="98">
        <f t="shared" si="0"/>
        <v>875</v>
      </c>
      <c r="F89" s="42">
        <v>17</v>
      </c>
      <c r="G89" s="100">
        <v>105</v>
      </c>
      <c r="H89" s="43">
        <f t="shared" si="1"/>
        <v>122</v>
      </c>
      <c r="I89" s="43">
        <f t="shared" si="2"/>
        <v>151</v>
      </c>
      <c r="J89" s="43">
        <f t="shared" si="3"/>
        <v>846</v>
      </c>
      <c r="K89" s="98">
        <f t="shared" si="4"/>
        <v>997</v>
      </c>
      <c r="L89" s="42"/>
    </row>
    <row r="90" spans="1:12" s="107" customFormat="1" ht="11.25" customHeight="1">
      <c r="A90" s="98" t="s">
        <v>94</v>
      </c>
      <c r="B90" s="42">
        <v>18178</v>
      </c>
      <c r="C90" s="42">
        <v>8537</v>
      </c>
      <c r="D90" s="100">
        <v>178274</v>
      </c>
      <c r="E90" s="98">
        <f t="shared" si="0"/>
        <v>204989</v>
      </c>
      <c r="F90" s="42">
        <v>2966</v>
      </c>
      <c r="G90" s="100">
        <v>11916</v>
      </c>
      <c r="H90" s="43">
        <f t="shared" si="1"/>
        <v>14882</v>
      </c>
      <c r="I90" s="43">
        <f t="shared" si="2"/>
        <v>29681</v>
      </c>
      <c r="J90" s="43">
        <f t="shared" si="3"/>
        <v>190190</v>
      </c>
      <c r="K90" s="98">
        <f t="shared" si="4"/>
        <v>219871</v>
      </c>
      <c r="L90" s="42">
        <v>76810</v>
      </c>
    </row>
    <row r="91" spans="1:12" s="107" customFormat="1" ht="11.25" customHeight="1">
      <c r="A91" s="98" t="s">
        <v>95</v>
      </c>
      <c r="B91" s="42">
        <v>15952</v>
      </c>
      <c r="C91" s="42">
        <v>1</v>
      </c>
      <c r="D91" s="100">
        <v>141727</v>
      </c>
      <c r="E91" s="98">
        <f t="shared" si="0"/>
        <v>157680</v>
      </c>
      <c r="F91" s="42">
        <v>3708</v>
      </c>
      <c r="G91" s="100">
        <v>32616</v>
      </c>
      <c r="H91" s="43">
        <f t="shared" si="1"/>
        <v>36324</v>
      </c>
      <c r="I91" s="43">
        <f t="shared" si="2"/>
        <v>19661</v>
      </c>
      <c r="J91" s="43">
        <f t="shared" si="3"/>
        <v>174343</v>
      </c>
      <c r="K91" s="98">
        <f t="shared" si="4"/>
        <v>194004</v>
      </c>
      <c r="L91" s="42">
        <v>509462</v>
      </c>
    </row>
    <row r="92" spans="1:12" s="107" customFormat="1" ht="11.25" customHeight="1">
      <c r="A92" s="98" t="s">
        <v>96</v>
      </c>
      <c r="B92" s="42">
        <v>30018</v>
      </c>
      <c r="C92" s="42">
        <v>44</v>
      </c>
      <c r="D92" s="100">
        <v>318130</v>
      </c>
      <c r="E92" s="98">
        <f t="shared" si="0"/>
        <v>348192</v>
      </c>
      <c r="F92" s="42">
        <v>2904</v>
      </c>
      <c r="G92" s="100">
        <v>12218</v>
      </c>
      <c r="H92" s="43">
        <f t="shared" si="1"/>
        <v>15122</v>
      </c>
      <c r="I92" s="43">
        <f t="shared" si="2"/>
        <v>32966</v>
      </c>
      <c r="J92" s="43">
        <f t="shared" si="3"/>
        <v>330348</v>
      </c>
      <c r="K92" s="98">
        <f t="shared" si="4"/>
        <v>363314</v>
      </c>
      <c r="L92" s="42">
        <v>773606</v>
      </c>
    </row>
    <row r="93" spans="1:12" s="107" customFormat="1" ht="11.25" customHeight="1">
      <c r="A93" s="98" t="s">
        <v>97</v>
      </c>
      <c r="B93" s="42">
        <v>45850</v>
      </c>
      <c r="C93" s="42">
        <v>3136</v>
      </c>
      <c r="D93" s="100">
        <v>377510</v>
      </c>
      <c r="E93" s="98">
        <f t="shared" si="0"/>
        <v>426496</v>
      </c>
      <c r="F93" s="42">
        <v>37147</v>
      </c>
      <c r="G93" s="100">
        <v>136876</v>
      </c>
      <c r="H93" s="43">
        <f t="shared" si="1"/>
        <v>174023</v>
      </c>
      <c r="I93" s="43">
        <f t="shared" si="2"/>
        <v>86133</v>
      </c>
      <c r="J93" s="43">
        <f t="shared" si="3"/>
        <v>514386</v>
      </c>
      <c r="K93" s="98">
        <f t="shared" si="4"/>
        <v>600519</v>
      </c>
      <c r="L93" s="42">
        <v>381347</v>
      </c>
    </row>
    <row r="94" spans="1:12" s="107" customFormat="1" ht="11.25" customHeight="1">
      <c r="A94" s="98" t="s">
        <v>98</v>
      </c>
      <c r="B94" s="42">
        <v>9</v>
      </c>
      <c r="C94" s="42">
        <v>274</v>
      </c>
      <c r="D94" s="100">
        <v>1489</v>
      </c>
      <c r="E94" s="98">
        <f t="shared" si="0"/>
        <v>1772</v>
      </c>
      <c r="F94" s="42">
        <v>60</v>
      </c>
      <c r="G94" s="100">
        <v>339</v>
      </c>
      <c r="H94" s="43">
        <f t="shared" si="1"/>
        <v>399</v>
      </c>
      <c r="I94" s="43">
        <f t="shared" si="2"/>
        <v>343</v>
      </c>
      <c r="J94" s="43">
        <f t="shared" si="3"/>
        <v>1828</v>
      </c>
      <c r="K94" s="98">
        <f t="shared" si="4"/>
        <v>2171</v>
      </c>
      <c r="L94" s="42"/>
    </row>
    <row r="95" spans="1:12" s="107" customFormat="1" ht="11.25" customHeight="1">
      <c r="A95" s="98" t="s">
        <v>99</v>
      </c>
      <c r="B95" s="42">
        <v>30936</v>
      </c>
      <c r="C95" s="42">
        <v>542</v>
      </c>
      <c r="D95" s="100">
        <v>277543</v>
      </c>
      <c r="E95" s="98">
        <f t="shared" si="0"/>
        <v>309021</v>
      </c>
      <c r="F95" s="42">
        <v>13458</v>
      </c>
      <c r="G95" s="100">
        <v>51373</v>
      </c>
      <c r="H95" s="43">
        <f t="shared" si="1"/>
        <v>64831</v>
      </c>
      <c r="I95" s="43">
        <f t="shared" si="2"/>
        <v>44936</v>
      </c>
      <c r="J95" s="43">
        <f t="shared" si="3"/>
        <v>328916</v>
      </c>
      <c r="K95" s="98">
        <f t="shared" si="4"/>
        <v>373852</v>
      </c>
      <c r="L95" s="42">
        <v>797576</v>
      </c>
    </row>
    <row r="96" spans="1:12" s="107" customFormat="1" ht="11.25" customHeight="1">
      <c r="A96" s="98" t="s">
        <v>100</v>
      </c>
      <c r="B96" s="42">
        <v>260</v>
      </c>
      <c r="C96" s="42"/>
      <c r="D96" s="100">
        <v>1343</v>
      </c>
      <c r="E96" s="98">
        <f t="shared" si="0"/>
        <v>1603</v>
      </c>
      <c r="F96" s="42"/>
      <c r="G96" s="100">
        <v>22</v>
      </c>
      <c r="H96" s="43">
        <f t="shared" si="1"/>
        <v>22</v>
      </c>
      <c r="I96" s="43">
        <f t="shared" si="2"/>
        <v>260</v>
      </c>
      <c r="J96" s="43">
        <f t="shared" si="3"/>
        <v>1365</v>
      </c>
      <c r="K96" s="98">
        <f t="shared" si="4"/>
        <v>1625</v>
      </c>
      <c r="L96" s="42">
        <v>346</v>
      </c>
    </row>
    <row r="97" spans="1:12" s="107" customFormat="1" ht="11.25" customHeight="1">
      <c r="A97" s="98" t="s">
        <v>101</v>
      </c>
      <c r="B97" s="42">
        <v>7660</v>
      </c>
      <c r="C97" s="42">
        <v>137</v>
      </c>
      <c r="D97" s="100">
        <v>23681</v>
      </c>
      <c r="E97" s="98">
        <f t="shared" si="0"/>
        <v>31478</v>
      </c>
      <c r="F97" s="42">
        <v>539</v>
      </c>
      <c r="G97" s="100">
        <v>1655</v>
      </c>
      <c r="H97" s="43">
        <f t="shared" si="1"/>
        <v>2194</v>
      </c>
      <c r="I97" s="43">
        <f t="shared" si="2"/>
        <v>8336</v>
      </c>
      <c r="J97" s="43">
        <f t="shared" si="3"/>
        <v>25336</v>
      </c>
      <c r="K97" s="98">
        <f t="shared" si="4"/>
        <v>33672</v>
      </c>
      <c r="L97" s="42"/>
    </row>
    <row r="98" spans="1:12" s="107" customFormat="1" ht="11.25" customHeight="1">
      <c r="A98" s="98" t="s">
        <v>102</v>
      </c>
      <c r="B98" s="42">
        <v>525</v>
      </c>
      <c r="C98" s="42">
        <v>6</v>
      </c>
      <c r="D98" s="100">
        <v>7907</v>
      </c>
      <c r="E98" s="98">
        <f t="shared" si="0"/>
        <v>8438</v>
      </c>
      <c r="F98" s="42">
        <v>549</v>
      </c>
      <c r="G98" s="100">
        <v>2002</v>
      </c>
      <c r="H98" s="43">
        <f t="shared" si="1"/>
        <v>2551</v>
      </c>
      <c r="I98" s="43">
        <f t="shared" si="2"/>
        <v>1080</v>
      </c>
      <c r="J98" s="43">
        <f t="shared" si="3"/>
        <v>9909</v>
      </c>
      <c r="K98" s="98">
        <f t="shared" si="4"/>
        <v>10989</v>
      </c>
      <c r="L98" s="42">
        <v>115</v>
      </c>
    </row>
    <row r="99" spans="1:12" s="107" customFormat="1" ht="11.25" customHeight="1">
      <c r="A99" s="98" t="s">
        <v>103</v>
      </c>
      <c r="B99" s="42">
        <v>93</v>
      </c>
      <c r="C99" s="42">
        <v>47</v>
      </c>
      <c r="D99" s="100">
        <v>892</v>
      </c>
      <c r="E99" s="98">
        <f t="shared" si="0"/>
        <v>1032</v>
      </c>
      <c r="F99" s="42">
        <v>206</v>
      </c>
      <c r="G99" s="100">
        <v>1798</v>
      </c>
      <c r="H99" s="43">
        <f t="shared" si="1"/>
        <v>2004</v>
      </c>
      <c r="I99" s="43">
        <f t="shared" si="2"/>
        <v>346</v>
      </c>
      <c r="J99" s="43">
        <f t="shared" si="3"/>
        <v>2690</v>
      </c>
      <c r="K99" s="98">
        <f t="shared" si="4"/>
        <v>3036</v>
      </c>
      <c r="L99" s="42">
        <v>2075</v>
      </c>
    </row>
    <row r="100" spans="1:12" s="107" customFormat="1" ht="11.25" customHeight="1">
      <c r="A100" s="98" t="s">
        <v>104</v>
      </c>
      <c r="B100" s="42">
        <v>5</v>
      </c>
      <c r="C100" s="42"/>
      <c r="D100" s="100">
        <v>17</v>
      </c>
      <c r="E100" s="98">
        <f t="shared" si="0"/>
        <v>22</v>
      </c>
      <c r="F100" s="42"/>
      <c r="G100" s="100">
        <v>0</v>
      </c>
      <c r="H100" s="43">
        <f t="shared" si="1"/>
        <v>0</v>
      </c>
      <c r="I100" s="43">
        <f t="shared" si="2"/>
        <v>5</v>
      </c>
      <c r="J100" s="43">
        <f t="shared" si="3"/>
        <v>17</v>
      </c>
      <c r="K100" s="98">
        <f t="shared" si="4"/>
        <v>22</v>
      </c>
      <c r="L100" s="42">
        <v>14</v>
      </c>
    </row>
    <row r="101" spans="1:12" s="107" customFormat="1" ht="11.25" customHeight="1">
      <c r="A101" s="98" t="s">
        <v>105</v>
      </c>
      <c r="B101" s="42">
        <v>416</v>
      </c>
      <c r="C101" s="42">
        <v>21</v>
      </c>
      <c r="D101" s="100">
        <v>4585</v>
      </c>
      <c r="E101" s="98">
        <f t="shared" si="0"/>
        <v>5022</v>
      </c>
      <c r="F101" s="42">
        <v>22325</v>
      </c>
      <c r="G101" s="100">
        <v>145568</v>
      </c>
      <c r="H101" s="43">
        <f t="shared" si="1"/>
        <v>167893</v>
      </c>
      <c r="I101" s="43">
        <f t="shared" si="2"/>
        <v>22762</v>
      </c>
      <c r="J101" s="43">
        <f t="shared" si="3"/>
        <v>150153</v>
      </c>
      <c r="K101" s="98">
        <f t="shared" si="4"/>
        <v>172915</v>
      </c>
      <c r="L101" s="42">
        <v>147934</v>
      </c>
    </row>
    <row r="102" spans="1:12" s="107" customFormat="1" ht="11.25" customHeight="1">
      <c r="A102" s="98" t="s">
        <v>106</v>
      </c>
      <c r="B102" s="42">
        <v>17086</v>
      </c>
      <c r="C102" s="42"/>
      <c r="D102" s="100">
        <v>92612</v>
      </c>
      <c r="E102" s="98">
        <f t="shared" si="0"/>
        <v>109698</v>
      </c>
      <c r="F102" s="42">
        <v>40</v>
      </c>
      <c r="G102" s="100">
        <v>947</v>
      </c>
      <c r="H102" s="43">
        <f t="shared" si="1"/>
        <v>987</v>
      </c>
      <c r="I102" s="43">
        <f t="shared" si="2"/>
        <v>17126</v>
      </c>
      <c r="J102" s="43">
        <f t="shared" si="3"/>
        <v>93559</v>
      </c>
      <c r="K102" s="98">
        <f t="shared" si="4"/>
        <v>110685</v>
      </c>
      <c r="L102" s="42">
        <v>81206</v>
      </c>
    </row>
    <row r="103" spans="1:12" s="107" customFormat="1" ht="11.25" customHeight="1">
      <c r="A103" s="98" t="s">
        <v>107</v>
      </c>
      <c r="B103" s="42">
        <v>244</v>
      </c>
      <c r="C103" s="42">
        <v>142</v>
      </c>
      <c r="D103" s="100">
        <v>5805</v>
      </c>
      <c r="E103" s="98">
        <f t="shared" si="0"/>
        <v>6191</v>
      </c>
      <c r="F103" s="42">
        <v>59542</v>
      </c>
      <c r="G103" s="100">
        <v>481679</v>
      </c>
      <c r="H103" s="43">
        <f t="shared" si="1"/>
        <v>541221</v>
      </c>
      <c r="I103" s="43">
        <f t="shared" si="2"/>
        <v>59928</v>
      </c>
      <c r="J103" s="43">
        <f t="shared" si="3"/>
        <v>487484</v>
      </c>
      <c r="K103" s="98">
        <f t="shared" si="4"/>
        <v>547412</v>
      </c>
      <c r="L103" s="42">
        <v>123766</v>
      </c>
    </row>
    <row r="104" spans="1:12" s="107" customFormat="1" ht="11.25" customHeight="1">
      <c r="A104" s="98" t="s">
        <v>108</v>
      </c>
      <c r="B104" s="42">
        <v>7</v>
      </c>
      <c r="C104" s="42"/>
      <c r="D104" s="100">
        <v>430</v>
      </c>
      <c r="E104" s="98">
        <f t="shared" si="0"/>
        <v>437</v>
      </c>
      <c r="F104" s="42">
        <v>36</v>
      </c>
      <c r="G104" s="100">
        <v>408</v>
      </c>
      <c r="H104" s="43">
        <f t="shared" si="1"/>
        <v>444</v>
      </c>
      <c r="I104" s="43">
        <f t="shared" si="2"/>
        <v>43</v>
      </c>
      <c r="J104" s="43">
        <f t="shared" si="3"/>
        <v>838</v>
      </c>
      <c r="K104" s="98">
        <f t="shared" si="4"/>
        <v>881</v>
      </c>
      <c r="L104" s="42">
        <v>46</v>
      </c>
    </row>
    <row r="105" spans="1:12" s="107" customFormat="1" ht="11.25" customHeight="1">
      <c r="A105" s="98" t="s">
        <v>109</v>
      </c>
      <c r="B105" s="42">
        <v>6712</v>
      </c>
      <c r="C105" s="42">
        <v>4955</v>
      </c>
      <c r="D105" s="100">
        <v>71701</v>
      </c>
      <c r="E105" s="98">
        <f t="shared" si="0"/>
        <v>83368</v>
      </c>
      <c r="F105" s="42">
        <v>2582</v>
      </c>
      <c r="G105" s="100">
        <v>14358</v>
      </c>
      <c r="H105" s="43">
        <f t="shared" si="1"/>
        <v>16940</v>
      </c>
      <c r="I105" s="43">
        <f t="shared" si="2"/>
        <v>14249</v>
      </c>
      <c r="J105" s="43">
        <f t="shared" si="3"/>
        <v>86059</v>
      </c>
      <c r="K105" s="98">
        <f t="shared" si="4"/>
        <v>100308</v>
      </c>
      <c r="L105" s="42">
        <v>73683</v>
      </c>
    </row>
    <row r="106" spans="1:12" s="107" customFormat="1" ht="11.25" customHeight="1">
      <c r="A106" s="98" t="s">
        <v>110</v>
      </c>
      <c r="B106" s="42">
        <v>1012</v>
      </c>
      <c r="C106" s="42">
        <v>435</v>
      </c>
      <c r="D106" s="100">
        <v>11862</v>
      </c>
      <c r="E106" s="98">
        <f t="shared" si="0"/>
        <v>13309</v>
      </c>
      <c r="F106" s="42">
        <v>1325</v>
      </c>
      <c r="G106" s="100">
        <v>7709</v>
      </c>
      <c r="H106" s="43">
        <f t="shared" si="1"/>
        <v>9034</v>
      </c>
      <c r="I106" s="43">
        <f t="shared" si="2"/>
        <v>2772</v>
      </c>
      <c r="J106" s="43">
        <f t="shared" si="3"/>
        <v>19571</v>
      </c>
      <c r="K106" s="98">
        <f t="shared" si="4"/>
        <v>22343</v>
      </c>
      <c r="L106" s="42">
        <v>42562</v>
      </c>
    </row>
    <row r="107" spans="1:12" s="107" customFormat="1" ht="11.25" customHeight="1">
      <c r="A107" s="98" t="s">
        <v>111</v>
      </c>
      <c r="B107" s="42">
        <v>33629</v>
      </c>
      <c r="C107" s="42">
        <v>19103</v>
      </c>
      <c r="D107" s="100">
        <v>274015</v>
      </c>
      <c r="E107" s="98">
        <f t="shared" si="0"/>
        <v>326747</v>
      </c>
      <c r="F107" s="42">
        <v>5404</v>
      </c>
      <c r="G107" s="100">
        <v>33663</v>
      </c>
      <c r="H107" s="43">
        <f t="shared" si="1"/>
        <v>39067</v>
      </c>
      <c r="I107" s="43">
        <f t="shared" si="2"/>
        <v>58136</v>
      </c>
      <c r="J107" s="43">
        <f t="shared" si="3"/>
        <v>307678</v>
      </c>
      <c r="K107" s="98">
        <f t="shared" si="4"/>
        <v>365814</v>
      </c>
      <c r="L107" s="42">
        <v>282730</v>
      </c>
    </row>
    <row r="108" spans="1:12" s="107" customFormat="1" ht="11.25" customHeight="1">
      <c r="A108" s="98" t="s">
        <v>112</v>
      </c>
      <c r="B108" s="42">
        <v>31526</v>
      </c>
      <c r="C108" s="42">
        <v>8604</v>
      </c>
      <c r="D108" s="100">
        <v>327669</v>
      </c>
      <c r="E108" s="98">
        <f t="shared" si="0"/>
        <v>367799</v>
      </c>
      <c r="F108" s="42">
        <v>2205</v>
      </c>
      <c r="G108" s="100">
        <v>18554</v>
      </c>
      <c r="H108" s="43">
        <f t="shared" si="1"/>
        <v>20759</v>
      </c>
      <c r="I108" s="43">
        <f t="shared" si="2"/>
        <v>42335</v>
      </c>
      <c r="J108" s="43">
        <f t="shared" si="3"/>
        <v>346223</v>
      </c>
      <c r="K108" s="98">
        <f t="shared" si="4"/>
        <v>388558</v>
      </c>
      <c r="L108" s="42">
        <v>336606</v>
      </c>
    </row>
    <row r="109" spans="1:12" s="107" customFormat="1" ht="11.25" customHeight="1">
      <c r="A109" s="98" t="s">
        <v>113</v>
      </c>
      <c r="B109" s="42">
        <v>881</v>
      </c>
      <c r="C109" s="42">
        <v>632</v>
      </c>
      <c r="D109" s="100">
        <v>8508</v>
      </c>
      <c r="E109" s="98">
        <f t="shared" si="0"/>
        <v>10021</v>
      </c>
      <c r="F109" s="42">
        <v>259</v>
      </c>
      <c r="G109" s="100">
        <v>1072</v>
      </c>
      <c r="H109" s="43">
        <f t="shared" si="1"/>
        <v>1331</v>
      </c>
      <c r="I109" s="43">
        <f t="shared" si="2"/>
        <v>1772</v>
      </c>
      <c r="J109" s="43">
        <f t="shared" si="3"/>
        <v>9580</v>
      </c>
      <c r="K109" s="98">
        <f t="shared" si="4"/>
        <v>11352</v>
      </c>
      <c r="L109" s="42"/>
    </row>
    <row r="110" spans="1:12" s="107" customFormat="1" ht="11.25" customHeight="1">
      <c r="A110" s="98" t="s">
        <v>114</v>
      </c>
      <c r="B110" s="42">
        <v>265</v>
      </c>
      <c r="C110" s="42">
        <v>217</v>
      </c>
      <c r="D110" s="100">
        <v>1937</v>
      </c>
      <c r="E110" s="98">
        <f t="shared" si="0"/>
        <v>2419</v>
      </c>
      <c r="F110" s="42">
        <v>145</v>
      </c>
      <c r="G110" s="100">
        <v>3152</v>
      </c>
      <c r="H110" s="43">
        <f t="shared" si="1"/>
        <v>3297</v>
      </c>
      <c r="I110" s="43">
        <f t="shared" si="2"/>
        <v>627</v>
      </c>
      <c r="J110" s="43">
        <f t="shared" si="3"/>
        <v>5089</v>
      </c>
      <c r="K110" s="98">
        <f t="shared" si="4"/>
        <v>5716</v>
      </c>
      <c r="L110" s="42">
        <v>36</v>
      </c>
    </row>
    <row r="111" spans="1:12" s="107" customFormat="1" ht="11.25" customHeight="1">
      <c r="A111" s="98" t="s">
        <v>115</v>
      </c>
      <c r="B111" s="42">
        <v>283</v>
      </c>
      <c r="C111" s="42"/>
      <c r="D111" s="100">
        <v>2078</v>
      </c>
      <c r="E111" s="98">
        <f t="shared" si="0"/>
        <v>2361</v>
      </c>
      <c r="F111" s="42"/>
      <c r="G111" s="100">
        <v>0</v>
      </c>
      <c r="H111" s="43">
        <f t="shared" si="1"/>
        <v>0</v>
      </c>
      <c r="I111" s="43">
        <f t="shared" si="2"/>
        <v>283</v>
      </c>
      <c r="J111" s="43">
        <f t="shared" si="3"/>
        <v>2078</v>
      </c>
      <c r="K111" s="98">
        <f t="shared" si="4"/>
        <v>2361</v>
      </c>
      <c r="L111" s="42">
        <v>443</v>
      </c>
    </row>
    <row r="112" spans="1:12" s="107" customFormat="1" ht="11.25" customHeight="1">
      <c r="A112" s="98" t="s">
        <v>116</v>
      </c>
      <c r="B112" s="42"/>
      <c r="C112" s="42"/>
      <c r="D112" s="100">
        <v>0</v>
      </c>
      <c r="E112" s="98">
        <f t="shared" si="0"/>
        <v>0</v>
      </c>
      <c r="F112" s="42"/>
      <c r="G112" s="100">
        <v>0</v>
      </c>
      <c r="H112" s="43">
        <f t="shared" si="1"/>
        <v>0</v>
      </c>
      <c r="I112" s="43">
        <f t="shared" si="2"/>
        <v>0</v>
      </c>
      <c r="J112" s="43">
        <f t="shared" si="3"/>
        <v>0</v>
      </c>
      <c r="K112" s="98">
        <f t="shared" si="4"/>
        <v>0</v>
      </c>
      <c r="L112" s="42"/>
    </row>
    <row r="113" spans="1:12" s="107" customFormat="1" ht="11.25" customHeight="1">
      <c r="A113" s="98" t="s">
        <v>117</v>
      </c>
      <c r="B113" s="42">
        <v>9114</v>
      </c>
      <c r="C113" s="42">
        <v>36</v>
      </c>
      <c r="D113" s="100">
        <v>59160</v>
      </c>
      <c r="E113" s="98">
        <f t="shared" si="0"/>
        <v>68310</v>
      </c>
      <c r="F113" s="42">
        <v>903</v>
      </c>
      <c r="G113" s="100">
        <v>4207</v>
      </c>
      <c r="H113" s="43">
        <f t="shared" si="1"/>
        <v>5110</v>
      </c>
      <c r="I113" s="43">
        <f t="shared" si="2"/>
        <v>10053</v>
      </c>
      <c r="J113" s="43">
        <f t="shared" si="3"/>
        <v>63367</v>
      </c>
      <c r="K113" s="98">
        <f t="shared" si="4"/>
        <v>73420</v>
      </c>
      <c r="L113" s="42">
        <v>22435</v>
      </c>
    </row>
    <row r="114" spans="1:12" s="107" customFormat="1" ht="11.25" customHeight="1">
      <c r="A114" s="98" t="s">
        <v>137</v>
      </c>
      <c r="B114" s="42"/>
      <c r="C114" s="42"/>
      <c r="D114" s="100">
        <v>9</v>
      </c>
      <c r="E114" s="98">
        <f t="shared" si="0"/>
        <v>9</v>
      </c>
      <c r="F114" s="42"/>
      <c r="G114" s="100">
        <v>10</v>
      </c>
      <c r="H114" s="43">
        <f t="shared" si="1"/>
        <v>10</v>
      </c>
      <c r="I114" s="43">
        <f t="shared" si="2"/>
        <v>0</v>
      </c>
      <c r="J114" s="43">
        <f t="shared" si="3"/>
        <v>19</v>
      </c>
      <c r="K114" s="98">
        <f t="shared" si="4"/>
        <v>19</v>
      </c>
      <c r="L114" s="42"/>
    </row>
    <row r="115" spans="1:12" s="107" customFormat="1" ht="11.25" customHeight="1">
      <c r="A115" s="98" t="s">
        <v>119</v>
      </c>
      <c r="B115" s="42">
        <v>1</v>
      </c>
      <c r="C115" s="42">
        <v>891</v>
      </c>
      <c r="D115" s="100">
        <v>5064</v>
      </c>
      <c r="E115" s="98">
        <f t="shared" si="0"/>
        <v>5956</v>
      </c>
      <c r="F115" s="42">
        <v>3136</v>
      </c>
      <c r="G115" s="100">
        <v>16551</v>
      </c>
      <c r="H115" s="43">
        <f t="shared" si="1"/>
        <v>19687</v>
      </c>
      <c r="I115" s="43">
        <f t="shared" si="2"/>
        <v>4028</v>
      </c>
      <c r="J115" s="43">
        <f t="shared" si="3"/>
        <v>21615</v>
      </c>
      <c r="K115" s="98">
        <f t="shared" si="4"/>
        <v>25643</v>
      </c>
      <c r="L115" s="42">
        <v>11742</v>
      </c>
    </row>
    <row r="116" spans="1:12" s="107" customFormat="1" ht="11.25" customHeight="1">
      <c r="A116" s="98" t="s">
        <v>120</v>
      </c>
      <c r="B116" s="42">
        <v>2218</v>
      </c>
      <c r="C116" s="42">
        <v>1979</v>
      </c>
      <c r="D116" s="100">
        <v>17166</v>
      </c>
      <c r="E116" s="98">
        <f t="shared" si="0"/>
        <v>21363</v>
      </c>
      <c r="F116" s="42">
        <v>1356</v>
      </c>
      <c r="G116" s="100">
        <v>8406</v>
      </c>
      <c r="H116" s="43">
        <f t="shared" si="1"/>
        <v>9762</v>
      </c>
      <c r="I116" s="43">
        <f t="shared" si="2"/>
        <v>5553</v>
      </c>
      <c r="J116" s="43">
        <f t="shared" si="3"/>
        <v>25572</v>
      </c>
      <c r="K116" s="98">
        <f t="shared" si="4"/>
        <v>31125</v>
      </c>
      <c r="L116" s="42">
        <v>5795</v>
      </c>
    </row>
    <row r="117" spans="1:12" s="107" customFormat="1" ht="11.25" customHeight="1">
      <c r="A117" s="98" t="s">
        <v>121</v>
      </c>
      <c r="B117" s="42">
        <v>4</v>
      </c>
      <c r="C117" s="42"/>
      <c r="D117" s="100">
        <v>845</v>
      </c>
      <c r="E117" s="98">
        <f t="shared" si="0"/>
        <v>849</v>
      </c>
      <c r="F117" s="42">
        <v>2600</v>
      </c>
      <c r="G117" s="100">
        <v>12721</v>
      </c>
      <c r="H117" s="43">
        <f t="shared" si="1"/>
        <v>15321</v>
      </c>
      <c r="I117" s="43">
        <f t="shared" si="2"/>
        <v>2604</v>
      </c>
      <c r="J117" s="43">
        <f t="shared" si="3"/>
        <v>13566</v>
      </c>
      <c r="K117" s="98">
        <f t="shared" si="4"/>
        <v>16170</v>
      </c>
      <c r="L117" s="42">
        <v>2981</v>
      </c>
    </row>
    <row r="118" spans="1:12" s="107" customFormat="1" ht="11.25" customHeight="1">
      <c r="A118" s="98" t="s">
        <v>122</v>
      </c>
      <c r="B118" s="42">
        <v>3372</v>
      </c>
      <c r="C118" s="42">
        <v>1429</v>
      </c>
      <c r="D118" s="100">
        <v>23141</v>
      </c>
      <c r="E118" s="98">
        <f t="shared" si="0"/>
        <v>27942</v>
      </c>
      <c r="F118" s="42">
        <v>2304</v>
      </c>
      <c r="G118" s="100">
        <v>27049</v>
      </c>
      <c r="H118" s="43">
        <f t="shared" si="1"/>
        <v>29353</v>
      </c>
      <c r="I118" s="43">
        <f t="shared" si="2"/>
        <v>7105</v>
      </c>
      <c r="J118" s="43">
        <f t="shared" si="3"/>
        <v>50190</v>
      </c>
      <c r="K118" s="98">
        <f t="shared" si="4"/>
        <v>57295</v>
      </c>
      <c r="L118" s="42">
        <v>8948</v>
      </c>
    </row>
    <row r="119" spans="1:12" s="107" customFormat="1" ht="11.25" customHeight="1">
      <c r="A119" s="98" t="s">
        <v>123</v>
      </c>
      <c r="B119" s="42">
        <v>46</v>
      </c>
      <c r="C119" s="42"/>
      <c r="D119" s="100">
        <v>1916</v>
      </c>
      <c r="E119" s="98">
        <f t="shared" si="0"/>
        <v>1962</v>
      </c>
      <c r="F119" s="42">
        <v>1364</v>
      </c>
      <c r="G119" s="100">
        <v>4576</v>
      </c>
      <c r="H119" s="43">
        <f t="shared" si="1"/>
        <v>5940</v>
      </c>
      <c r="I119" s="43">
        <f t="shared" si="2"/>
        <v>1410</v>
      </c>
      <c r="J119" s="43">
        <f t="shared" si="3"/>
        <v>6492</v>
      </c>
      <c r="K119" s="98">
        <f t="shared" si="4"/>
        <v>7902</v>
      </c>
      <c r="L119" s="42">
        <v>495</v>
      </c>
    </row>
    <row r="120" spans="1:12" s="107" customFormat="1" ht="11.25" customHeight="1">
      <c r="A120" s="98"/>
      <c r="B120" s="94"/>
      <c r="C120" s="94"/>
      <c r="D120" s="100"/>
      <c r="E120" s="98"/>
      <c r="F120" s="111"/>
      <c r="G120" s="100"/>
      <c r="H120" s="43"/>
      <c r="I120" s="43"/>
      <c r="J120" s="43"/>
      <c r="K120" s="98"/>
      <c r="L120" s="94"/>
    </row>
    <row r="121" spans="1:12" s="107" customFormat="1" ht="11.25" customHeight="1">
      <c r="A121" s="95"/>
      <c r="B121" s="97"/>
      <c r="C121" s="97"/>
      <c r="D121" s="96"/>
      <c r="E121" s="95"/>
      <c r="F121" s="97"/>
      <c r="G121" s="96"/>
      <c r="H121" s="97"/>
      <c r="I121" s="97"/>
      <c r="J121" s="97"/>
      <c r="K121" s="95"/>
      <c r="L121" s="97"/>
    </row>
    <row r="122" spans="1:12" s="107" customFormat="1" ht="11.25" customHeight="1">
      <c r="A122" s="80" t="s">
        <v>124</v>
      </c>
      <c r="B122" s="49">
        <f>SUM(B24:B119)</f>
        <v>988423</v>
      </c>
      <c r="C122" s="49">
        <f>SUM(C24:C119)</f>
        <v>345713</v>
      </c>
      <c r="D122" s="49">
        <f>SUM(D24:D119)</f>
        <v>8373970</v>
      </c>
      <c r="E122" s="49">
        <f>SUM(E24:E119)</f>
        <v>9708106</v>
      </c>
      <c r="F122" s="50">
        <f>SUM(F24:F119)</f>
        <v>429608</v>
      </c>
      <c r="G122" s="49">
        <f>SUM(G24:G119)</f>
        <v>2477040</v>
      </c>
      <c r="H122" s="49">
        <f>SUM(H24:H119)</f>
        <v>2906648</v>
      </c>
      <c r="I122" s="49">
        <f>SUM(I24:I119)</f>
        <v>1763744</v>
      </c>
      <c r="J122" s="49">
        <f>D122+G122</f>
        <v>10851010</v>
      </c>
      <c r="K122" s="49">
        <f>E122+H122</f>
        <v>12614754</v>
      </c>
      <c r="L122" s="50">
        <f>SUM(L24:L119)</f>
        <v>16876614</v>
      </c>
    </row>
    <row r="123" spans="1:12" ht="11.2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</row>
    <row r="124" spans="1:12" ht="11.25" customHeight="1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</row>
    <row r="125" spans="1:12" ht="11.25" customHeight="1">
      <c r="A125" s="69" t="s">
        <v>125</v>
      </c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</row>
    <row r="126" spans="1:12" ht="11.25" customHeight="1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</row>
    <row r="127" spans="1:21" s="113" customFormat="1" ht="11.25" customHeight="1">
      <c r="A127" s="69" t="s">
        <v>126</v>
      </c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112"/>
      <c r="N127" s="112"/>
      <c r="O127" s="112"/>
      <c r="P127" s="112"/>
      <c r="Q127" s="112"/>
      <c r="R127" s="112"/>
      <c r="S127" s="112"/>
      <c r="T127" s="112"/>
      <c r="U127" s="112"/>
    </row>
  </sheetData>
  <sheetProtection selectLockedCells="1" selectUnlockedCells="1"/>
  <mergeCells count="21"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2:L12"/>
    <mergeCell ref="A13:L13"/>
    <mergeCell ref="A14:L14"/>
    <mergeCell ref="A15:L15"/>
    <mergeCell ref="A16:L16"/>
    <mergeCell ref="B18:L18"/>
    <mergeCell ref="B20:C20"/>
    <mergeCell ref="F20:H20"/>
    <mergeCell ref="F21:H21"/>
    <mergeCell ref="B22:C22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workbookViewId="0" topLeftCell="A1">
      <selection activeCell="A9" sqref="A9"/>
    </sheetView>
  </sheetViews>
  <sheetFormatPr defaultColWidth="11.421875" defaultRowHeight="11.25" customHeight="1"/>
  <cols>
    <col min="1" max="1" width="21.00390625" style="70" customWidth="1"/>
    <col min="2" max="3" width="13.00390625" style="70" customWidth="1"/>
    <col min="4" max="4" width="12.57421875" style="70" customWidth="1"/>
    <col min="5" max="11" width="10.7109375" style="70" customWidth="1"/>
    <col min="12" max="16384" width="11.57421875" style="71" customWidth="1"/>
  </cols>
  <sheetData>
    <row r="1" spans="1:11" ht="11.2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1.25" customHeight="1">
      <c r="A2" s="73" t="s">
        <v>128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1.2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11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11.25" customHeight="1">
      <c r="A5" s="74" t="s">
        <v>3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ht="11.2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ht="11.25" customHeight="1">
      <c r="A7" s="74" t="s">
        <v>4</v>
      </c>
      <c r="B7" s="74"/>
      <c r="C7" s="74"/>
      <c r="D7" s="74"/>
      <c r="E7" s="74"/>
      <c r="F7" s="74"/>
      <c r="G7" s="74"/>
      <c r="H7" s="74"/>
      <c r="I7" s="74"/>
      <c r="J7" s="74"/>
      <c r="K7" s="74"/>
    </row>
    <row r="8" spans="1:11" ht="11.2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1:11" ht="11.25" customHeight="1">
      <c r="A9" s="75" t="s">
        <v>5</v>
      </c>
      <c r="B9" s="75"/>
      <c r="C9" s="75"/>
      <c r="D9" s="75"/>
      <c r="E9" s="75"/>
      <c r="F9" s="75"/>
      <c r="G9" s="75"/>
      <c r="H9" s="75"/>
      <c r="I9" s="75"/>
      <c r="J9" s="75"/>
      <c r="K9" s="75"/>
    </row>
    <row r="10" spans="1:11" ht="11.2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11" ht="11.2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1" ht="11.25" customHeight="1">
      <c r="A12" s="74" t="s">
        <v>7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11" ht="11.2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1" ht="11.25" customHeight="1">
      <c r="A14" s="74" t="s">
        <v>8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1:11" ht="11.25" customHeight="1">
      <c r="A15" s="74" t="s">
        <v>147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 ht="11.2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1:11" ht="11.25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1:11" ht="11.25" customHeight="1">
      <c r="A18" s="76"/>
      <c r="B18" s="37"/>
      <c r="C18" s="37"/>
      <c r="D18" s="37"/>
      <c r="E18" s="37"/>
      <c r="F18" s="37"/>
      <c r="G18" s="37"/>
      <c r="H18" s="68"/>
      <c r="I18" s="68"/>
      <c r="J18" s="68"/>
      <c r="K18" s="77" t="s">
        <v>10</v>
      </c>
    </row>
    <row r="19" spans="1:11" ht="11.25" customHeight="1">
      <c r="A19" s="78"/>
      <c r="B19" s="79" t="s">
        <v>130</v>
      </c>
      <c r="C19" s="79"/>
      <c r="D19" s="79"/>
      <c r="E19" s="79"/>
      <c r="F19" s="79"/>
      <c r="G19" s="79"/>
      <c r="H19" s="79"/>
      <c r="I19" s="79"/>
      <c r="J19" s="79"/>
      <c r="K19" s="79"/>
    </row>
    <row r="20" spans="1:11" ht="11.25" customHeight="1">
      <c r="A20" s="80" t="s">
        <v>13</v>
      </c>
      <c r="B20" s="81"/>
      <c r="C20" s="37"/>
      <c r="D20" s="37"/>
      <c r="E20" s="82"/>
      <c r="F20" s="81"/>
      <c r="G20" s="37"/>
      <c r="H20" s="82"/>
      <c r="I20" s="81"/>
      <c r="J20" s="37"/>
      <c r="K20" s="82"/>
    </row>
    <row r="21" spans="1:11" ht="11.25" customHeight="1">
      <c r="A21" s="83" t="s">
        <v>17</v>
      </c>
      <c r="B21" s="84" t="s">
        <v>18</v>
      </c>
      <c r="C21" s="84"/>
      <c r="D21" s="85"/>
      <c r="E21" s="86"/>
      <c r="F21" s="84"/>
      <c r="G21" s="87" t="s">
        <v>19</v>
      </c>
      <c r="H21" s="88"/>
      <c r="I21" s="60"/>
      <c r="J21" s="68" t="s">
        <v>131</v>
      </c>
      <c r="K21" s="48"/>
    </row>
    <row r="22" spans="1:11" ht="11.25" customHeight="1">
      <c r="A22" s="84" t="s">
        <v>21</v>
      </c>
      <c r="B22" s="89" t="s">
        <v>24</v>
      </c>
      <c r="C22" s="89" t="s">
        <v>25</v>
      </c>
      <c r="D22" s="90"/>
      <c r="E22" s="91"/>
      <c r="F22" s="92" t="s">
        <v>132</v>
      </c>
      <c r="G22" s="92"/>
      <c r="H22" s="92"/>
      <c r="I22" s="90"/>
      <c r="J22" s="68"/>
      <c r="K22" s="91"/>
    </row>
    <row r="23" spans="1:11" ht="11.25" customHeight="1">
      <c r="A23" s="93"/>
      <c r="B23" s="83" t="s">
        <v>148</v>
      </c>
      <c r="C23" s="83"/>
      <c r="D23" s="94" t="s">
        <v>134</v>
      </c>
      <c r="E23" s="93" t="s">
        <v>27</v>
      </c>
      <c r="F23" s="15" t="s">
        <v>148</v>
      </c>
      <c r="G23" s="43" t="s">
        <v>134</v>
      </c>
      <c r="H23" s="15" t="s">
        <v>27</v>
      </c>
      <c r="I23" s="15" t="s">
        <v>148</v>
      </c>
      <c r="J23" s="43" t="s">
        <v>134</v>
      </c>
      <c r="K23" s="43" t="s">
        <v>131</v>
      </c>
    </row>
    <row r="24" spans="1:11" ht="11.25" customHeight="1">
      <c r="A24" s="95"/>
      <c r="B24" s="38"/>
      <c r="C24" s="38"/>
      <c r="D24" s="96"/>
      <c r="E24" s="97"/>
      <c r="F24" s="38"/>
      <c r="G24" s="97"/>
      <c r="H24" s="97"/>
      <c r="I24" s="97"/>
      <c r="J24" s="97"/>
      <c r="K24" s="97"/>
    </row>
    <row r="25" spans="1:11" ht="11.25" customHeight="1">
      <c r="A25" s="98" t="s">
        <v>28</v>
      </c>
      <c r="B25" s="42">
        <v>4098</v>
      </c>
      <c r="C25" s="42">
        <v>121</v>
      </c>
      <c r="D25" s="99">
        <v>19891</v>
      </c>
      <c r="E25" s="98">
        <f aca="true" t="shared" si="0" ref="E25:E29">SUM(B25:D25)</f>
        <v>24110</v>
      </c>
      <c r="F25" s="42">
        <v>798</v>
      </c>
      <c r="G25" s="100">
        <v>5475</v>
      </c>
      <c r="H25" s="43">
        <f aca="true" t="shared" si="1" ref="H25:H99">SUM(F25:G25)</f>
        <v>6273</v>
      </c>
      <c r="I25" s="43">
        <f aca="true" t="shared" si="2" ref="I25:I120">SUM(B25+C25+F25)</f>
        <v>5017</v>
      </c>
      <c r="J25" s="43">
        <f>D25+G25</f>
        <v>25366</v>
      </c>
      <c r="K25" s="43">
        <f aca="true" t="shared" si="3" ref="K25:K120">SUM(I25:J25)</f>
        <v>30383</v>
      </c>
    </row>
    <row r="26" spans="1:11" ht="11.25" customHeight="1">
      <c r="A26" s="98" t="s">
        <v>29</v>
      </c>
      <c r="B26" s="42">
        <v>3883</v>
      </c>
      <c r="C26" s="42"/>
      <c r="D26" s="99">
        <v>31556</v>
      </c>
      <c r="E26" s="98">
        <f t="shared" si="0"/>
        <v>35439</v>
      </c>
      <c r="F26" s="42">
        <v>1570</v>
      </c>
      <c r="G26" s="100">
        <v>4824</v>
      </c>
      <c r="H26" s="43">
        <f t="shared" si="1"/>
        <v>6394</v>
      </c>
      <c r="I26" s="43">
        <f t="shared" si="2"/>
        <v>5453</v>
      </c>
      <c r="J26" s="43">
        <f aca="true" t="shared" si="4" ref="J26:J120">SUM(D26+G26)</f>
        <v>36380</v>
      </c>
      <c r="K26" s="43">
        <f t="shared" si="3"/>
        <v>41833</v>
      </c>
    </row>
    <row r="27" spans="1:11" ht="11.25" customHeight="1">
      <c r="A27" s="98" t="s">
        <v>30</v>
      </c>
      <c r="B27" s="42">
        <v>1353</v>
      </c>
      <c r="C27" s="42">
        <v>2</v>
      </c>
      <c r="D27" s="99">
        <v>9953</v>
      </c>
      <c r="E27" s="98">
        <f t="shared" si="0"/>
        <v>11308</v>
      </c>
      <c r="F27" s="42">
        <v>35</v>
      </c>
      <c r="G27" s="100">
        <v>715</v>
      </c>
      <c r="H27" s="43">
        <f t="shared" si="1"/>
        <v>750</v>
      </c>
      <c r="I27" s="43">
        <f t="shared" si="2"/>
        <v>1390</v>
      </c>
      <c r="J27" s="43">
        <f t="shared" si="4"/>
        <v>10668</v>
      </c>
      <c r="K27" s="43">
        <f t="shared" si="3"/>
        <v>12058</v>
      </c>
    </row>
    <row r="28" spans="1:11" ht="11.25" customHeight="1">
      <c r="A28" s="98" t="s">
        <v>31</v>
      </c>
      <c r="B28" s="42">
        <v>626</v>
      </c>
      <c r="C28" s="42">
        <v>974</v>
      </c>
      <c r="D28" s="99">
        <v>11099</v>
      </c>
      <c r="E28" s="98">
        <f t="shared" si="0"/>
        <v>12699</v>
      </c>
      <c r="F28" s="42">
        <v>367</v>
      </c>
      <c r="G28" s="100">
        <v>2740</v>
      </c>
      <c r="H28" s="43">
        <f t="shared" si="1"/>
        <v>3107</v>
      </c>
      <c r="I28" s="43">
        <f t="shared" si="2"/>
        <v>1967</v>
      </c>
      <c r="J28" s="43">
        <f t="shared" si="4"/>
        <v>13839</v>
      </c>
      <c r="K28" s="43">
        <f t="shared" si="3"/>
        <v>15806</v>
      </c>
    </row>
    <row r="29" spans="1:11" ht="11.25" customHeight="1">
      <c r="A29" s="98" t="s">
        <v>32</v>
      </c>
      <c r="B29" s="42"/>
      <c r="C29" s="42">
        <v>281</v>
      </c>
      <c r="D29" s="99">
        <v>1587</v>
      </c>
      <c r="E29" s="98">
        <f t="shared" si="0"/>
        <v>1868</v>
      </c>
      <c r="F29" s="42">
        <v>7</v>
      </c>
      <c r="G29" s="100">
        <v>96</v>
      </c>
      <c r="H29" s="43">
        <f t="shared" si="1"/>
        <v>103</v>
      </c>
      <c r="I29" s="43">
        <f t="shared" si="2"/>
        <v>288</v>
      </c>
      <c r="J29" s="43">
        <f t="shared" si="4"/>
        <v>1683</v>
      </c>
      <c r="K29" s="43">
        <f t="shared" si="3"/>
        <v>1971</v>
      </c>
    </row>
    <row r="30" spans="1:11" ht="11.25" customHeight="1">
      <c r="A30" s="98" t="s">
        <v>33</v>
      </c>
      <c r="B30" s="42"/>
      <c r="C30" s="42"/>
      <c r="D30" s="99"/>
      <c r="E30" s="98"/>
      <c r="F30" s="42"/>
      <c r="G30" s="100">
        <v>0</v>
      </c>
      <c r="H30" s="43">
        <f t="shared" si="1"/>
        <v>0</v>
      </c>
      <c r="I30" s="43">
        <f t="shared" si="2"/>
        <v>0</v>
      </c>
      <c r="J30" s="43">
        <f t="shared" si="4"/>
        <v>0</v>
      </c>
      <c r="K30" s="43">
        <f t="shared" si="3"/>
        <v>0</v>
      </c>
    </row>
    <row r="31" spans="1:11" ht="11.25" customHeight="1">
      <c r="A31" s="98" t="s">
        <v>34</v>
      </c>
      <c r="B31" s="42">
        <v>8503</v>
      </c>
      <c r="C31" s="42">
        <v>54831</v>
      </c>
      <c r="D31" s="99">
        <v>325638</v>
      </c>
      <c r="E31" s="98">
        <f aca="true" t="shared" si="5" ref="E31:E120">SUM(B31:D31)</f>
        <v>388972</v>
      </c>
      <c r="F31" s="42">
        <v>5569</v>
      </c>
      <c r="G31" s="100">
        <v>36620</v>
      </c>
      <c r="H31" s="43">
        <f t="shared" si="1"/>
        <v>42189</v>
      </c>
      <c r="I31" s="43">
        <f t="shared" si="2"/>
        <v>68903</v>
      </c>
      <c r="J31" s="43">
        <f t="shared" si="4"/>
        <v>362258</v>
      </c>
      <c r="K31" s="43">
        <f t="shared" si="3"/>
        <v>431161</v>
      </c>
    </row>
    <row r="32" spans="1:11" ht="11.25" customHeight="1">
      <c r="A32" s="98" t="s">
        <v>35</v>
      </c>
      <c r="B32" s="42"/>
      <c r="C32" s="42"/>
      <c r="D32" s="99">
        <v>0</v>
      </c>
      <c r="E32" s="98">
        <f t="shared" si="5"/>
        <v>0</v>
      </c>
      <c r="F32" s="42"/>
      <c r="G32" s="100">
        <v>0</v>
      </c>
      <c r="H32" s="43">
        <f t="shared" si="1"/>
        <v>0</v>
      </c>
      <c r="I32" s="43">
        <f t="shared" si="2"/>
        <v>0</v>
      </c>
      <c r="J32" s="43">
        <f t="shared" si="4"/>
        <v>0</v>
      </c>
      <c r="K32" s="43">
        <f t="shared" si="3"/>
        <v>0</v>
      </c>
    </row>
    <row r="33" spans="1:11" ht="11.25" customHeight="1">
      <c r="A33" s="98" t="s">
        <v>36</v>
      </c>
      <c r="B33" s="42">
        <v>35</v>
      </c>
      <c r="C33" s="42">
        <v>92</v>
      </c>
      <c r="D33" s="99">
        <v>483</v>
      </c>
      <c r="E33" s="98">
        <f t="shared" si="5"/>
        <v>610</v>
      </c>
      <c r="F33" s="42">
        <v>424</v>
      </c>
      <c r="G33" s="100">
        <v>1</v>
      </c>
      <c r="H33" s="43">
        <f t="shared" si="1"/>
        <v>425</v>
      </c>
      <c r="I33" s="43">
        <f t="shared" si="2"/>
        <v>551</v>
      </c>
      <c r="J33" s="43">
        <f t="shared" si="4"/>
        <v>484</v>
      </c>
      <c r="K33" s="43">
        <f t="shared" si="3"/>
        <v>1035</v>
      </c>
    </row>
    <row r="34" spans="1:11" ht="11.25" customHeight="1">
      <c r="A34" s="98" t="s">
        <v>37</v>
      </c>
      <c r="B34" s="42">
        <v>11970</v>
      </c>
      <c r="C34" s="42"/>
      <c r="D34" s="99">
        <v>137306</v>
      </c>
      <c r="E34" s="98">
        <f t="shared" si="5"/>
        <v>149276</v>
      </c>
      <c r="F34" s="42">
        <v>767</v>
      </c>
      <c r="G34" s="100">
        <v>12071</v>
      </c>
      <c r="H34" s="43">
        <f t="shared" si="1"/>
        <v>12838</v>
      </c>
      <c r="I34" s="43">
        <f t="shared" si="2"/>
        <v>12737</v>
      </c>
      <c r="J34" s="43">
        <f t="shared" si="4"/>
        <v>149377</v>
      </c>
      <c r="K34" s="43">
        <f t="shared" si="3"/>
        <v>162114</v>
      </c>
    </row>
    <row r="35" spans="1:11" ht="11.25" customHeight="1">
      <c r="A35" s="98" t="s">
        <v>38</v>
      </c>
      <c r="B35" s="42">
        <v>61858</v>
      </c>
      <c r="C35" s="42">
        <v>378956</v>
      </c>
      <c r="D35" s="99">
        <v>1511322</v>
      </c>
      <c r="E35" s="98">
        <f t="shared" si="5"/>
        <v>1952136</v>
      </c>
      <c r="F35" s="42">
        <v>48373</v>
      </c>
      <c r="G35" s="100">
        <v>401161</v>
      </c>
      <c r="H35" s="43">
        <f t="shared" si="1"/>
        <v>449534</v>
      </c>
      <c r="I35" s="43">
        <f t="shared" si="2"/>
        <v>489187</v>
      </c>
      <c r="J35" s="43">
        <f t="shared" si="4"/>
        <v>1912483</v>
      </c>
      <c r="K35" s="43">
        <f t="shared" si="3"/>
        <v>2401670</v>
      </c>
    </row>
    <row r="36" spans="1:11" ht="11.25" customHeight="1">
      <c r="A36" s="98" t="s">
        <v>39</v>
      </c>
      <c r="B36" s="42">
        <v>599</v>
      </c>
      <c r="C36" s="42">
        <v>19</v>
      </c>
      <c r="D36" s="99">
        <v>5198</v>
      </c>
      <c r="E36" s="98">
        <f t="shared" si="5"/>
        <v>5816</v>
      </c>
      <c r="F36" s="42">
        <v>98</v>
      </c>
      <c r="G36" s="100">
        <v>458</v>
      </c>
      <c r="H36" s="43">
        <f t="shared" si="1"/>
        <v>556</v>
      </c>
      <c r="I36" s="43">
        <f t="shared" si="2"/>
        <v>716</v>
      </c>
      <c r="J36" s="43">
        <f t="shared" si="4"/>
        <v>5656</v>
      </c>
      <c r="K36" s="43">
        <f t="shared" si="3"/>
        <v>6372</v>
      </c>
    </row>
    <row r="37" spans="1:11" ht="11.25" customHeight="1">
      <c r="A37" s="98" t="s">
        <v>40</v>
      </c>
      <c r="B37" s="42">
        <v>29803</v>
      </c>
      <c r="C37" s="42">
        <v>15634</v>
      </c>
      <c r="D37" s="99">
        <v>170850</v>
      </c>
      <c r="E37" s="98">
        <f t="shared" si="5"/>
        <v>216287</v>
      </c>
      <c r="F37" s="42">
        <v>2526</v>
      </c>
      <c r="G37" s="100">
        <v>12338</v>
      </c>
      <c r="H37" s="43">
        <f t="shared" si="1"/>
        <v>14864</v>
      </c>
      <c r="I37" s="43">
        <f t="shared" si="2"/>
        <v>47963</v>
      </c>
      <c r="J37" s="43">
        <f t="shared" si="4"/>
        <v>183188</v>
      </c>
      <c r="K37" s="43">
        <f t="shared" si="3"/>
        <v>231151</v>
      </c>
    </row>
    <row r="38" spans="1:11" ht="11.25" customHeight="1">
      <c r="A38" s="98" t="s">
        <v>41</v>
      </c>
      <c r="B38" s="42"/>
      <c r="C38" s="42"/>
      <c r="D38" s="99">
        <v>0</v>
      </c>
      <c r="E38" s="98">
        <f t="shared" si="5"/>
        <v>0</v>
      </c>
      <c r="F38" s="42"/>
      <c r="G38" s="100">
        <v>0</v>
      </c>
      <c r="H38" s="43">
        <f t="shared" si="1"/>
        <v>0</v>
      </c>
      <c r="I38" s="43">
        <f t="shared" si="2"/>
        <v>0</v>
      </c>
      <c r="J38" s="43">
        <f t="shared" si="4"/>
        <v>0</v>
      </c>
      <c r="K38" s="43">
        <f t="shared" si="3"/>
        <v>0</v>
      </c>
    </row>
    <row r="39" spans="1:11" ht="11.25" customHeight="1">
      <c r="A39" s="98" t="s">
        <v>42</v>
      </c>
      <c r="B39" s="42">
        <v>1</v>
      </c>
      <c r="C39" s="42">
        <v>4</v>
      </c>
      <c r="D39" s="99">
        <v>66</v>
      </c>
      <c r="E39" s="98">
        <f t="shared" si="5"/>
        <v>71</v>
      </c>
      <c r="F39" s="42"/>
      <c r="G39" s="100">
        <v>5</v>
      </c>
      <c r="H39" s="43">
        <f t="shared" si="1"/>
        <v>5</v>
      </c>
      <c r="I39" s="43">
        <f t="shared" si="2"/>
        <v>5</v>
      </c>
      <c r="J39" s="43">
        <f t="shared" si="4"/>
        <v>71</v>
      </c>
      <c r="K39" s="43">
        <f t="shared" si="3"/>
        <v>76</v>
      </c>
    </row>
    <row r="40" spans="1:11" ht="11.25" customHeight="1">
      <c r="A40" s="98" t="s">
        <v>43</v>
      </c>
      <c r="B40" s="42">
        <v>587717</v>
      </c>
      <c r="C40" s="42">
        <v>619</v>
      </c>
      <c r="D40" s="99">
        <v>3189999</v>
      </c>
      <c r="E40" s="98">
        <f t="shared" si="5"/>
        <v>3778335</v>
      </c>
      <c r="F40" s="42">
        <v>466</v>
      </c>
      <c r="G40" s="100">
        <v>25346</v>
      </c>
      <c r="H40" s="43">
        <f t="shared" si="1"/>
        <v>25812</v>
      </c>
      <c r="I40" s="43">
        <f t="shared" si="2"/>
        <v>588802</v>
      </c>
      <c r="J40" s="43">
        <f t="shared" si="4"/>
        <v>3215345</v>
      </c>
      <c r="K40" s="43">
        <f t="shared" si="3"/>
        <v>3804147</v>
      </c>
    </row>
    <row r="41" spans="1:11" ht="11.25" customHeight="1">
      <c r="A41" s="98" t="s">
        <v>44</v>
      </c>
      <c r="B41" s="42">
        <v>458339</v>
      </c>
      <c r="C41" s="42">
        <v>3544</v>
      </c>
      <c r="D41" s="99">
        <v>2181151</v>
      </c>
      <c r="E41" s="98">
        <f t="shared" si="5"/>
        <v>2643034</v>
      </c>
      <c r="F41" s="42">
        <v>179200</v>
      </c>
      <c r="G41" s="100">
        <v>862583</v>
      </c>
      <c r="H41" s="43">
        <f t="shared" si="1"/>
        <v>1041783</v>
      </c>
      <c r="I41" s="43">
        <f t="shared" si="2"/>
        <v>641083</v>
      </c>
      <c r="J41" s="43">
        <f t="shared" si="4"/>
        <v>3043734</v>
      </c>
      <c r="K41" s="43">
        <f t="shared" si="3"/>
        <v>3684817</v>
      </c>
    </row>
    <row r="42" spans="1:11" ht="11.25" customHeight="1">
      <c r="A42" s="98" t="s">
        <v>45</v>
      </c>
      <c r="B42" s="42">
        <v>15777</v>
      </c>
      <c r="C42" s="42">
        <v>93</v>
      </c>
      <c r="D42" s="99">
        <v>115086</v>
      </c>
      <c r="E42" s="98">
        <f t="shared" si="5"/>
        <v>130956</v>
      </c>
      <c r="F42" s="42">
        <v>18</v>
      </c>
      <c r="G42" s="100">
        <v>623</v>
      </c>
      <c r="H42" s="43">
        <f t="shared" si="1"/>
        <v>641</v>
      </c>
      <c r="I42" s="43">
        <f t="shared" si="2"/>
        <v>15888</v>
      </c>
      <c r="J42" s="43">
        <f t="shared" si="4"/>
        <v>115709</v>
      </c>
      <c r="K42" s="43">
        <f t="shared" si="3"/>
        <v>131597</v>
      </c>
    </row>
    <row r="43" spans="1:11" ht="11.25" customHeight="1">
      <c r="A43" s="98" t="s">
        <v>46</v>
      </c>
      <c r="B43" s="42">
        <v>10</v>
      </c>
      <c r="C43" s="42">
        <v>78</v>
      </c>
      <c r="D43" s="99">
        <v>791</v>
      </c>
      <c r="E43" s="98">
        <f t="shared" si="5"/>
        <v>879</v>
      </c>
      <c r="F43" s="42">
        <v>96</v>
      </c>
      <c r="G43" s="100">
        <v>716</v>
      </c>
      <c r="H43" s="43">
        <f t="shared" si="1"/>
        <v>812</v>
      </c>
      <c r="I43" s="43">
        <f t="shared" si="2"/>
        <v>184</v>
      </c>
      <c r="J43" s="43">
        <f t="shared" si="4"/>
        <v>1507</v>
      </c>
      <c r="K43" s="43">
        <f t="shared" si="3"/>
        <v>1691</v>
      </c>
    </row>
    <row r="44" spans="1:11" ht="11.25" customHeight="1">
      <c r="A44" s="98" t="s">
        <v>47</v>
      </c>
      <c r="B44" s="42">
        <v>1081</v>
      </c>
      <c r="C44" s="42">
        <v>53</v>
      </c>
      <c r="D44" s="99">
        <v>9890</v>
      </c>
      <c r="E44" s="98">
        <f t="shared" si="5"/>
        <v>11024</v>
      </c>
      <c r="F44" s="42">
        <v>159</v>
      </c>
      <c r="G44" s="100">
        <v>1137</v>
      </c>
      <c r="H44" s="43">
        <f t="shared" si="1"/>
        <v>1296</v>
      </c>
      <c r="I44" s="43">
        <f t="shared" si="2"/>
        <v>1293</v>
      </c>
      <c r="J44" s="43">
        <f t="shared" si="4"/>
        <v>11027</v>
      </c>
      <c r="K44" s="43">
        <f t="shared" si="3"/>
        <v>12320</v>
      </c>
    </row>
    <row r="45" spans="1:11" ht="11.25" customHeight="1">
      <c r="A45" s="98" t="s">
        <v>48</v>
      </c>
      <c r="B45" s="42">
        <v>5306</v>
      </c>
      <c r="C45" s="42">
        <v>14170</v>
      </c>
      <c r="D45" s="99">
        <v>107255</v>
      </c>
      <c r="E45" s="98">
        <f t="shared" si="5"/>
        <v>126731</v>
      </c>
      <c r="F45" s="42">
        <v>3315</v>
      </c>
      <c r="G45" s="100">
        <v>20221</v>
      </c>
      <c r="H45" s="43">
        <f t="shared" si="1"/>
        <v>23536</v>
      </c>
      <c r="I45" s="43">
        <f t="shared" si="2"/>
        <v>22791</v>
      </c>
      <c r="J45" s="43">
        <f t="shared" si="4"/>
        <v>127476</v>
      </c>
      <c r="K45" s="43">
        <f t="shared" si="3"/>
        <v>150267</v>
      </c>
    </row>
    <row r="46" spans="1:11" ht="11.25" customHeight="1">
      <c r="A46" s="98" t="s">
        <v>49</v>
      </c>
      <c r="B46" s="42">
        <v>20656</v>
      </c>
      <c r="C46" s="42"/>
      <c r="D46" s="99">
        <v>170034</v>
      </c>
      <c r="E46" s="98">
        <f t="shared" si="5"/>
        <v>190690</v>
      </c>
      <c r="F46" s="42">
        <v>9</v>
      </c>
      <c r="G46" s="100">
        <v>489</v>
      </c>
      <c r="H46" s="43">
        <f t="shared" si="1"/>
        <v>498</v>
      </c>
      <c r="I46" s="43">
        <f t="shared" si="2"/>
        <v>20665</v>
      </c>
      <c r="J46" s="43">
        <f t="shared" si="4"/>
        <v>170523</v>
      </c>
      <c r="K46" s="43">
        <f t="shared" si="3"/>
        <v>191188</v>
      </c>
    </row>
    <row r="47" spans="1:11" ht="11.25" customHeight="1">
      <c r="A47" s="98" t="s">
        <v>50</v>
      </c>
      <c r="B47" s="42"/>
      <c r="C47" s="42"/>
      <c r="D47" s="99">
        <v>0</v>
      </c>
      <c r="E47" s="98">
        <f t="shared" si="5"/>
        <v>0</v>
      </c>
      <c r="F47" s="42"/>
      <c r="G47" s="100">
        <v>0</v>
      </c>
      <c r="H47" s="43">
        <f t="shared" si="1"/>
        <v>0</v>
      </c>
      <c r="I47" s="43">
        <f t="shared" si="2"/>
        <v>0</v>
      </c>
      <c r="J47" s="43">
        <f t="shared" si="4"/>
        <v>0</v>
      </c>
      <c r="K47" s="43">
        <f t="shared" si="3"/>
        <v>0</v>
      </c>
    </row>
    <row r="48" spans="1:11" ht="11.25" customHeight="1">
      <c r="A48" s="98" t="s">
        <v>51</v>
      </c>
      <c r="B48" s="42"/>
      <c r="C48" s="42"/>
      <c r="D48" s="99">
        <v>0</v>
      </c>
      <c r="E48" s="98">
        <f t="shared" si="5"/>
        <v>0</v>
      </c>
      <c r="F48" s="42"/>
      <c r="G48" s="100">
        <v>0</v>
      </c>
      <c r="H48" s="43">
        <f t="shared" si="1"/>
        <v>0</v>
      </c>
      <c r="I48" s="43">
        <f t="shared" si="2"/>
        <v>0</v>
      </c>
      <c r="J48" s="43">
        <f t="shared" si="4"/>
        <v>0</v>
      </c>
      <c r="K48" s="43">
        <f t="shared" si="3"/>
        <v>0</v>
      </c>
    </row>
    <row r="49" spans="1:11" ht="11.25" customHeight="1">
      <c r="A49" s="98" t="s">
        <v>52</v>
      </c>
      <c r="B49" s="42">
        <v>35669</v>
      </c>
      <c r="C49" s="42">
        <v>719</v>
      </c>
      <c r="D49" s="99">
        <v>181852</v>
      </c>
      <c r="E49" s="98">
        <f t="shared" si="5"/>
        <v>218240</v>
      </c>
      <c r="F49" s="42">
        <v>1255</v>
      </c>
      <c r="G49" s="100">
        <v>4097</v>
      </c>
      <c r="H49" s="43">
        <f t="shared" si="1"/>
        <v>5352</v>
      </c>
      <c r="I49" s="43">
        <f t="shared" si="2"/>
        <v>37643</v>
      </c>
      <c r="J49" s="43">
        <f t="shared" si="4"/>
        <v>185949</v>
      </c>
      <c r="K49" s="43">
        <f t="shared" si="3"/>
        <v>223592</v>
      </c>
    </row>
    <row r="50" spans="1:11" ht="11.25" customHeight="1">
      <c r="A50" s="98" t="s">
        <v>53</v>
      </c>
      <c r="B50" s="42"/>
      <c r="C50" s="42">
        <v>5</v>
      </c>
      <c r="D50" s="99">
        <v>89</v>
      </c>
      <c r="E50" s="98">
        <f t="shared" si="5"/>
        <v>94</v>
      </c>
      <c r="F50" s="42">
        <v>4</v>
      </c>
      <c r="G50" s="100">
        <v>46</v>
      </c>
      <c r="H50" s="43">
        <f t="shared" si="1"/>
        <v>50</v>
      </c>
      <c r="I50" s="43">
        <f t="shared" si="2"/>
        <v>9</v>
      </c>
      <c r="J50" s="43">
        <f t="shared" si="4"/>
        <v>135</v>
      </c>
      <c r="K50" s="43">
        <f t="shared" si="3"/>
        <v>144</v>
      </c>
    </row>
    <row r="51" spans="1:11" ht="11.25" customHeight="1">
      <c r="A51" s="98" t="s">
        <v>54</v>
      </c>
      <c r="B51" s="42">
        <v>53603</v>
      </c>
      <c r="C51" s="42">
        <v>6689</v>
      </c>
      <c r="D51" s="99">
        <v>295038</v>
      </c>
      <c r="E51" s="98">
        <f t="shared" si="5"/>
        <v>355330</v>
      </c>
      <c r="F51" s="42">
        <v>4655</v>
      </c>
      <c r="G51" s="100">
        <v>14083</v>
      </c>
      <c r="H51" s="43">
        <f t="shared" si="1"/>
        <v>18738</v>
      </c>
      <c r="I51" s="43">
        <f t="shared" si="2"/>
        <v>64947</v>
      </c>
      <c r="J51" s="43">
        <f t="shared" si="4"/>
        <v>309121</v>
      </c>
      <c r="K51" s="43">
        <f t="shared" si="3"/>
        <v>374068</v>
      </c>
    </row>
    <row r="52" spans="1:11" ht="11.25" customHeight="1">
      <c r="A52" s="98" t="s">
        <v>55</v>
      </c>
      <c r="B52" s="42"/>
      <c r="C52" s="42"/>
      <c r="D52" s="99">
        <v>0</v>
      </c>
      <c r="E52" s="98">
        <f t="shared" si="5"/>
        <v>0</v>
      </c>
      <c r="F52" s="42"/>
      <c r="G52" s="100">
        <v>0</v>
      </c>
      <c r="H52" s="43">
        <f t="shared" si="1"/>
        <v>0</v>
      </c>
      <c r="I52" s="43">
        <f t="shared" si="2"/>
        <v>0</v>
      </c>
      <c r="J52" s="43">
        <f t="shared" si="4"/>
        <v>0</v>
      </c>
      <c r="K52" s="43">
        <f t="shared" si="3"/>
        <v>0</v>
      </c>
    </row>
    <row r="53" spans="1:11" ht="11.25" customHeight="1">
      <c r="A53" s="98" t="s">
        <v>56</v>
      </c>
      <c r="B53" s="42"/>
      <c r="C53" s="42"/>
      <c r="D53" s="99">
        <v>0</v>
      </c>
      <c r="E53" s="98">
        <f t="shared" si="5"/>
        <v>0</v>
      </c>
      <c r="F53" s="42"/>
      <c r="G53" s="100">
        <v>0</v>
      </c>
      <c r="H53" s="43">
        <f t="shared" si="1"/>
        <v>0</v>
      </c>
      <c r="I53" s="43">
        <f t="shared" si="2"/>
        <v>0</v>
      </c>
      <c r="J53" s="43">
        <f t="shared" si="4"/>
        <v>0</v>
      </c>
      <c r="K53" s="43">
        <f t="shared" si="3"/>
        <v>0</v>
      </c>
    </row>
    <row r="54" spans="1:11" ht="11.25" customHeight="1">
      <c r="A54" s="98" t="s">
        <v>57</v>
      </c>
      <c r="B54" s="42"/>
      <c r="C54" s="42"/>
      <c r="D54" s="99">
        <v>0</v>
      </c>
      <c r="E54" s="98">
        <f t="shared" si="5"/>
        <v>0</v>
      </c>
      <c r="F54" s="42"/>
      <c r="G54" s="100">
        <v>0</v>
      </c>
      <c r="H54" s="43">
        <f t="shared" si="1"/>
        <v>0</v>
      </c>
      <c r="I54" s="43">
        <f t="shared" si="2"/>
        <v>0</v>
      </c>
      <c r="J54" s="43">
        <f t="shared" si="4"/>
        <v>0</v>
      </c>
      <c r="K54" s="43">
        <f t="shared" si="3"/>
        <v>0</v>
      </c>
    </row>
    <row r="55" spans="1:11" ht="11.25" customHeight="1">
      <c r="A55" s="98" t="s">
        <v>58</v>
      </c>
      <c r="B55" s="42">
        <v>78928</v>
      </c>
      <c r="C55" s="42">
        <v>132976</v>
      </c>
      <c r="D55" s="99">
        <v>1016436</v>
      </c>
      <c r="E55" s="98">
        <f t="shared" si="5"/>
        <v>1228340</v>
      </c>
      <c r="F55" s="42">
        <v>41972</v>
      </c>
      <c r="G55" s="100">
        <v>250558</v>
      </c>
      <c r="H55" s="43">
        <f t="shared" si="1"/>
        <v>292530</v>
      </c>
      <c r="I55" s="43">
        <f t="shared" si="2"/>
        <v>253876</v>
      </c>
      <c r="J55" s="43">
        <f t="shared" si="4"/>
        <v>1266994</v>
      </c>
      <c r="K55" s="43">
        <f t="shared" si="3"/>
        <v>1520870</v>
      </c>
    </row>
    <row r="56" spans="1:11" ht="11.25" customHeight="1">
      <c r="A56" s="98" t="s">
        <v>59</v>
      </c>
      <c r="B56" s="42">
        <v>5990</v>
      </c>
      <c r="C56" s="42">
        <v>1158</v>
      </c>
      <c r="D56" s="99">
        <v>36788</v>
      </c>
      <c r="E56" s="98">
        <f t="shared" si="5"/>
        <v>43936</v>
      </c>
      <c r="F56" s="42">
        <v>2233</v>
      </c>
      <c r="G56" s="100">
        <v>3514</v>
      </c>
      <c r="H56" s="43">
        <f t="shared" si="1"/>
        <v>5747</v>
      </c>
      <c r="I56" s="43">
        <f t="shared" si="2"/>
        <v>9381</v>
      </c>
      <c r="J56" s="43">
        <f t="shared" si="4"/>
        <v>40302</v>
      </c>
      <c r="K56" s="43">
        <f t="shared" si="3"/>
        <v>49683</v>
      </c>
    </row>
    <row r="57" spans="1:11" ht="11.25" customHeight="1">
      <c r="A57" s="98" t="s">
        <v>60</v>
      </c>
      <c r="B57" s="42">
        <v>18638</v>
      </c>
      <c r="C57" s="42">
        <v>74831</v>
      </c>
      <c r="D57" s="99">
        <v>370266</v>
      </c>
      <c r="E57" s="98">
        <f t="shared" si="5"/>
        <v>463735</v>
      </c>
      <c r="F57" s="42">
        <v>49564</v>
      </c>
      <c r="G57" s="100">
        <v>380918</v>
      </c>
      <c r="H57" s="43">
        <f t="shared" si="1"/>
        <v>430482</v>
      </c>
      <c r="I57" s="43">
        <f t="shared" si="2"/>
        <v>143033</v>
      </c>
      <c r="J57" s="43">
        <f t="shared" si="4"/>
        <v>751184</v>
      </c>
      <c r="K57" s="43">
        <f t="shared" si="3"/>
        <v>894217</v>
      </c>
    </row>
    <row r="58" spans="1:11" ht="11.25" customHeight="1">
      <c r="A58" s="98" t="s">
        <v>61</v>
      </c>
      <c r="B58" s="42">
        <v>376142</v>
      </c>
      <c r="C58" s="42">
        <v>793</v>
      </c>
      <c r="D58" s="99">
        <v>2199044</v>
      </c>
      <c r="E58" s="98">
        <f t="shared" si="5"/>
        <v>2575979</v>
      </c>
      <c r="F58" s="42">
        <v>9838</v>
      </c>
      <c r="G58" s="100">
        <v>37156</v>
      </c>
      <c r="H58" s="43">
        <f t="shared" si="1"/>
        <v>46994</v>
      </c>
      <c r="I58" s="43">
        <f t="shared" si="2"/>
        <v>386773</v>
      </c>
      <c r="J58" s="43">
        <f t="shared" si="4"/>
        <v>2236200</v>
      </c>
      <c r="K58" s="43">
        <f t="shared" si="3"/>
        <v>2622973</v>
      </c>
    </row>
    <row r="59" spans="1:11" ht="11.25" customHeight="1">
      <c r="A59" s="98" t="s">
        <v>62</v>
      </c>
      <c r="B59" s="42">
        <v>42570</v>
      </c>
      <c r="C59" s="42">
        <v>264593</v>
      </c>
      <c r="D59" s="99">
        <v>1617635</v>
      </c>
      <c r="E59" s="98">
        <f t="shared" si="5"/>
        <v>1924798</v>
      </c>
      <c r="F59" s="42">
        <v>60376</v>
      </c>
      <c r="G59" s="100">
        <v>487093</v>
      </c>
      <c r="H59" s="43">
        <f t="shared" si="1"/>
        <v>547469</v>
      </c>
      <c r="I59" s="43">
        <f t="shared" si="2"/>
        <v>367539</v>
      </c>
      <c r="J59" s="43">
        <f t="shared" si="4"/>
        <v>2104728</v>
      </c>
      <c r="K59" s="43">
        <f t="shared" si="3"/>
        <v>2472267</v>
      </c>
    </row>
    <row r="60" spans="1:11" ht="11.25" customHeight="1">
      <c r="A60" s="98" t="s">
        <v>63</v>
      </c>
      <c r="B60" s="42"/>
      <c r="C60" s="42"/>
      <c r="D60" s="99">
        <v>0</v>
      </c>
      <c r="E60" s="98">
        <f t="shared" si="5"/>
        <v>0</v>
      </c>
      <c r="F60" s="42"/>
      <c r="G60" s="100">
        <v>0</v>
      </c>
      <c r="H60" s="43">
        <f t="shared" si="1"/>
        <v>0</v>
      </c>
      <c r="I60" s="43">
        <f t="shared" si="2"/>
        <v>0</v>
      </c>
      <c r="J60" s="43">
        <f t="shared" si="4"/>
        <v>0</v>
      </c>
      <c r="K60" s="43">
        <f t="shared" si="3"/>
        <v>0</v>
      </c>
    </row>
    <row r="61" spans="1:11" ht="11.25" customHeight="1">
      <c r="A61" s="98" t="s">
        <v>64</v>
      </c>
      <c r="B61" s="42">
        <v>866</v>
      </c>
      <c r="C61" s="42">
        <v>171</v>
      </c>
      <c r="D61" s="99">
        <v>6647</v>
      </c>
      <c r="E61" s="98">
        <f t="shared" si="5"/>
        <v>7684</v>
      </c>
      <c r="F61" s="42">
        <v>159</v>
      </c>
      <c r="G61" s="100">
        <v>748</v>
      </c>
      <c r="H61" s="43">
        <f t="shared" si="1"/>
        <v>907</v>
      </c>
      <c r="I61" s="43">
        <f t="shared" si="2"/>
        <v>1196</v>
      </c>
      <c r="J61" s="43">
        <f t="shared" si="4"/>
        <v>7395</v>
      </c>
      <c r="K61" s="43">
        <f t="shared" si="3"/>
        <v>8591</v>
      </c>
    </row>
    <row r="62" spans="1:11" ht="11.25" customHeight="1">
      <c r="A62" s="98" t="s">
        <v>65</v>
      </c>
      <c r="B62" s="42">
        <v>39024</v>
      </c>
      <c r="C62" s="42">
        <v>2</v>
      </c>
      <c r="D62" s="99">
        <v>171568</v>
      </c>
      <c r="E62" s="98">
        <f t="shared" si="5"/>
        <v>210594</v>
      </c>
      <c r="F62" s="42">
        <v>867</v>
      </c>
      <c r="G62" s="100">
        <v>3069</v>
      </c>
      <c r="H62" s="43">
        <f t="shared" si="1"/>
        <v>3936</v>
      </c>
      <c r="I62" s="43">
        <f t="shared" si="2"/>
        <v>39893</v>
      </c>
      <c r="J62" s="43">
        <f t="shared" si="4"/>
        <v>174637</v>
      </c>
      <c r="K62" s="43">
        <f t="shared" si="3"/>
        <v>214530</v>
      </c>
    </row>
    <row r="63" spans="1:11" ht="11.25" customHeight="1">
      <c r="A63" s="98" t="s">
        <v>66</v>
      </c>
      <c r="B63" s="42">
        <v>707</v>
      </c>
      <c r="C63" s="42">
        <v>80</v>
      </c>
      <c r="D63" s="99">
        <v>2419</v>
      </c>
      <c r="E63" s="98">
        <f t="shared" si="5"/>
        <v>3206</v>
      </c>
      <c r="F63" s="42">
        <v>102</v>
      </c>
      <c r="G63" s="100">
        <v>732</v>
      </c>
      <c r="H63" s="43">
        <f t="shared" si="1"/>
        <v>834</v>
      </c>
      <c r="I63" s="43">
        <f t="shared" si="2"/>
        <v>889</v>
      </c>
      <c r="J63" s="43">
        <f t="shared" si="4"/>
        <v>3151</v>
      </c>
      <c r="K63" s="43">
        <f t="shared" si="3"/>
        <v>4040</v>
      </c>
    </row>
    <row r="64" spans="1:11" ht="11.25" customHeight="1">
      <c r="A64" s="98" t="s">
        <v>67</v>
      </c>
      <c r="B64" s="42">
        <v>3526</v>
      </c>
      <c r="C64" s="42"/>
      <c r="D64" s="99">
        <v>34954</v>
      </c>
      <c r="E64" s="98">
        <f t="shared" si="5"/>
        <v>38480</v>
      </c>
      <c r="F64" s="42">
        <v>72</v>
      </c>
      <c r="G64" s="100">
        <v>385</v>
      </c>
      <c r="H64" s="43">
        <f t="shared" si="1"/>
        <v>457</v>
      </c>
      <c r="I64" s="43">
        <f t="shared" si="2"/>
        <v>3598</v>
      </c>
      <c r="J64" s="43">
        <f t="shared" si="4"/>
        <v>35339</v>
      </c>
      <c r="K64" s="43">
        <f t="shared" si="3"/>
        <v>38937</v>
      </c>
    </row>
    <row r="65" spans="1:11" ht="11.25" customHeight="1">
      <c r="A65" s="98" t="s">
        <v>68</v>
      </c>
      <c r="B65" s="42">
        <v>2432</v>
      </c>
      <c r="C65" s="42">
        <v>901</v>
      </c>
      <c r="D65" s="99">
        <v>21976</v>
      </c>
      <c r="E65" s="98">
        <f t="shared" si="5"/>
        <v>25309</v>
      </c>
      <c r="F65" s="42">
        <v>1052</v>
      </c>
      <c r="G65" s="100">
        <v>10408</v>
      </c>
      <c r="H65" s="43">
        <f t="shared" si="1"/>
        <v>11460</v>
      </c>
      <c r="I65" s="43">
        <f t="shared" si="2"/>
        <v>4385</v>
      </c>
      <c r="J65" s="43">
        <f t="shared" si="4"/>
        <v>32384</v>
      </c>
      <c r="K65" s="43">
        <f t="shared" si="3"/>
        <v>36769</v>
      </c>
    </row>
    <row r="66" spans="1:11" ht="11.25" customHeight="1">
      <c r="A66" s="98" t="s">
        <v>69</v>
      </c>
      <c r="B66" s="42">
        <v>14218</v>
      </c>
      <c r="C66" s="42">
        <v>1192</v>
      </c>
      <c r="D66" s="99">
        <v>87966</v>
      </c>
      <c r="E66" s="98">
        <f t="shared" si="5"/>
        <v>103376</v>
      </c>
      <c r="F66" s="42">
        <v>3014</v>
      </c>
      <c r="G66" s="100">
        <v>12631</v>
      </c>
      <c r="H66" s="43">
        <f t="shared" si="1"/>
        <v>15645</v>
      </c>
      <c r="I66" s="43">
        <f t="shared" si="2"/>
        <v>18424</v>
      </c>
      <c r="J66" s="43">
        <f t="shared" si="4"/>
        <v>100597</v>
      </c>
      <c r="K66" s="43">
        <f t="shared" si="3"/>
        <v>119021</v>
      </c>
    </row>
    <row r="67" spans="1:11" ht="11.25" customHeight="1">
      <c r="A67" s="98" t="s">
        <v>70</v>
      </c>
      <c r="B67" s="42">
        <v>646</v>
      </c>
      <c r="C67" s="42">
        <v>283</v>
      </c>
      <c r="D67" s="99">
        <v>8582</v>
      </c>
      <c r="E67" s="98">
        <f t="shared" si="5"/>
        <v>9511</v>
      </c>
      <c r="F67" s="42">
        <v>138</v>
      </c>
      <c r="G67" s="100">
        <v>1878</v>
      </c>
      <c r="H67" s="43">
        <f t="shared" si="1"/>
        <v>2016</v>
      </c>
      <c r="I67" s="43">
        <f t="shared" si="2"/>
        <v>1067</v>
      </c>
      <c r="J67" s="43">
        <f t="shared" si="4"/>
        <v>10460</v>
      </c>
      <c r="K67" s="43">
        <f t="shared" si="3"/>
        <v>11527</v>
      </c>
    </row>
    <row r="68" spans="1:11" ht="11.25" customHeight="1">
      <c r="A68" s="98" t="s">
        <v>71</v>
      </c>
      <c r="B68" s="42"/>
      <c r="C68" s="42"/>
      <c r="D68" s="99">
        <v>0</v>
      </c>
      <c r="E68" s="98">
        <f t="shared" si="5"/>
        <v>0</v>
      </c>
      <c r="F68" s="42"/>
      <c r="G68" s="100">
        <v>39</v>
      </c>
      <c r="H68" s="43">
        <f t="shared" si="1"/>
        <v>39</v>
      </c>
      <c r="I68" s="43">
        <f t="shared" si="2"/>
        <v>0</v>
      </c>
      <c r="J68" s="43">
        <f t="shared" si="4"/>
        <v>39</v>
      </c>
      <c r="K68" s="43">
        <f t="shared" si="3"/>
        <v>39</v>
      </c>
    </row>
    <row r="69" spans="1:11" ht="11.25" customHeight="1">
      <c r="A69" s="98" t="s">
        <v>72</v>
      </c>
      <c r="B69" s="42">
        <v>21064</v>
      </c>
      <c r="C69" s="42">
        <v>5862</v>
      </c>
      <c r="D69" s="99">
        <v>168529</v>
      </c>
      <c r="E69" s="98">
        <f t="shared" si="5"/>
        <v>195455</v>
      </c>
      <c r="F69" s="42">
        <v>9174</v>
      </c>
      <c r="G69" s="100">
        <v>65490</v>
      </c>
      <c r="H69" s="43">
        <f t="shared" si="1"/>
        <v>74664</v>
      </c>
      <c r="I69" s="43">
        <f t="shared" si="2"/>
        <v>36100</v>
      </c>
      <c r="J69" s="43">
        <f t="shared" si="4"/>
        <v>234019</v>
      </c>
      <c r="K69" s="43">
        <f t="shared" si="3"/>
        <v>270119</v>
      </c>
    </row>
    <row r="70" spans="1:11" ht="11.25" customHeight="1">
      <c r="A70" s="98" t="s">
        <v>73</v>
      </c>
      <c r="B70" s="42">
        <v>112</v>
      </c>
      <c r="C70" s="42">
        <v>33</v>
      </c>
      <c r="D70" s="99">
        <v>1302</v>
      </c>
      <c r="E70" s="98">
        <f t="shared" si="5"/>
        <v>1447</v>
      </c>
      <c r="F70" s="42">
        <v>13</v>
      </c>
      <c r="G70" s="100">
        <v>60</v>
      </c>
      <c r="H70" s="43">
        <f t="shared" si="1"/>
        <v>73</v>
      </c>
      <c r="I70" s="43">
        <f t="shared" si="2"/>
        <v>158</v>
      </c>
      <c r="J70" s="43">
        <f t="shared" si="4"/>
        <v>1362</v>
      </c>
      <c r="K70" s="43">
        <f t="shared" si="3"/>
        <v>1520</v>
      </c>
    </row>
    <row r="71" spans="1:11" ht="11.25" customHeight="1">
      <c r="A71" s="98" t="s">
        <v>74</v>
      </c>
      <c r="B71" s="42">
        <v>67121</v>
      </c>
      <c r="C71" s="42">
        <v>4169</v>
      </c>
      <c r="D71" s="99">
        <v>93295</v>
      </c>
      <c r="E71" s="98">
        <f t="shared" si="5"/>
        <v>164585</v>
      </c>
      <c r="F71" s="42">
        <v>2752</v>
      </c>
      <c r="G71" s="100">
        <v>23827</v>
      </c>
      <c r="H71" s="43">
        <f t="shared" si="1"/>
        <v>26579</v>
      </c>
      <c r="I71" s="43">
        <f t="shared" si="2"/>
        <v>74042</v>
      </c>
      <c r="J71" s="43">
        <f t="shared" si="4"/>
        <v>117122</v>
      </c>
      <c r="K71" s="43">
        <f t="shared" si="3"/>
        <v>191164</v>
      </c>
    </row>
    <row r="72" spans="1:11" ht="11.25" customHeight="1">
      <c r="A72" s="98" t="s">
        <v>75</v>
      </c>
      <c r="B72" s="42">
        <v>12458</v>
      </c>
      <c r="C72" s="42">
        <v>328</v>
      </c>
      <c r="D72" s="99">
        <v>66769</v>
      </c>
      <c r="E72" s="98">
        <f t="shared" si="5"/>
        <v>79555</v>
      </c>
      <c r="F72" s="42">
        <v>1540</v>
      </c>
      <c r="G72" s="100">
        <v>21704</v>
      </c>
      <c r="H72" s="43">
        <f t="shared" si="1"/>
        <v>23244</v>
      </c>
      <c r="I72" s="43">
        <f t="shared" si="2"/>
        <v>14326</v>
      </c>
      <c r="J72" s="43">
        <f t="shared" si="4"/>
        <v>88473</v>
      </c>
      <c r="K72" s="43">
        <f t="shared" si="3"/>
        <v>102799</v>
      </c>
    </row>
    <row r="73" spans="1:11" ht="11.25" customHeight="1">
      <c r="A73" s="98" t="s">
        <v>76</v>
      </c>
      <c r="B73" s="42"/>
      <c r="C73" s="42">
        <v>1</v>
      </c>
      <c r="D73" s="99">
        <v>91</v>
      </c>
      <c r="E73" s="98">
        <f t="shared" si="5"/>
        <v>92</v>
      </c>
      <c r="F73" s="42"/>
      <c r="G73" s="100">
        <v>157</v>
      </c>
      <c r="H73" s="43">
        <f t="shared" si="1"/>
        <v>157</v>
      </c>
      <c r="I73" s="43">
        <f t="shared" si="2"/>
        <v>1</v>
      </c>
      <c r="J73" s="43">
        <f t="shared" si="4"/>
        <v>248</v>
      </c>
      <c r="K73" s="43">
        <f t="shared" si="3"/>
        <v>249</v>
      </c>
    </row>
    <row r="74" spans="1:11" ht="11.25" customHeight="1">
      <c r="A74" s="98" t="s">
        <v>77</v>
      </c>
      <c r="B74" s="42">
        <v>55514</v>
      </c>
      <c r="C74" s="42">
        <v>2508</v>
      </c>
      <c r="D74" s="99">
        <v>201036</v>
      </c>
      <c r="E74" s="98">
        <f t="shared" si="5"/>
        <v>259058</v>
      </c>
      <c r="F74" s="42">
        <v>2996</v>
      </c>
      <c r="G74" s="100">
        <v>17043</v>
      </c>
      <c r="H74" s="43">
        <f t="shared" si="1"/>
        <v>20039</v>
      </c>
      <c r="I74" s="43">
        <f t="shared" si="2"/>
        <v>61018</v>
      </c>
      <c r="J74" s="43">
        <f t="shared" si="4"/>
        <v>218079</v>
      </c>
      <c r="K74" s="43">
        <f t="shared" si="3"/>
        <v>279097</v>
      </c>
    </row>
    <row r="75" spans="1:11" ht="11.25" customHeight="1">
      <c r="A75" s="98" t="s">
        <v>78</v>
      </c>
      <c r="B75" s="42"/>
      <c r="C75" s="42"/>
      <c r="D75" s="99">
        <v>0</v>
      </c>
      <c r="E75" s="98">
        <f t="shared" si="5"/>
        <v>0</v>
      </c>
      <c r="F75" s="42"/>
      <c r="G75" s="100">
        <v>0</v>
      </c>
      <c r="H75" s="43">
        <f t="shared" si="1"/>
        <v>0</v>
      </c>
      <c r="I75" s="43">
        <f t="shared" si="2"/>
        <v>0</v>
      </c>
      <c r="J75" s="43">
        <f t="shared" si="4"/>
        <v>0</v>
      </c>
      <c r="K75" s="43">
        <f t="shared" si="3"/>
        <v>0</v>
      </c>
    </row>
    <row r="76" spans="1:11" ht="11.25" customHeight="1">
      <c r="A76" s="98" t="s">
        <v>79</v>
      </c>
      <c r="B76" s="42">
        <v>46271</v>
      </c>
      <c r="C76" s="42"/>
      <c r="D76" s="99">
        <v>498840</v>
      </c>
      <c r="E76" s="98">
        <f t="shared" si="5"/>
        <v>545111</v>
      </c>
      <c r="F76" s="42">
        <v>13006</v>
      </c>
      <c r="G76" s="100">
        <v>82523</v>
      </c>
      <c r="H76" s="43">
        <f t="shared" si="1"/>
        <v>95529</v>
      </c>
      <c r="I76" s="43">
        <f t="shared" si="2"/>
        <v>59277</v>
      </c>
      <c r="J76" s="43">
        <f t="shared" si="4"/>
        <v>581363</v>
      </c>
      <c r="K76" s="43">
        <f t="shared" si="3"/>
        <v>640640</v>
      </c>
    </row>
    <row r="77" spans="1:11" ht="11.25" customHeight="1">
      <c r="A77" s="98" t="s">
        <v>80</v>
      </c>
      <c r="B77" s="42">
        <v>32</v>
      </c>
      <c r="C77" s="42">
        <v>59</v>
      </c>
      <c r="D77" s="99">
        <v>1345</v>
      </c>
      <c r="E77" s="98">
        <f t="shared" si="5"/>
        <v>1436</v>
      </c>
      <c r="F77" s="42"/>
      <c r="G77" s="100">
        <v>114</v>
      </c>
      <c r="H77" s="43">
        <f t="shared" si="1"/>
        <v>114</v>
      </c>
      <c r="I77" s="43">
        <f t="shared" si="2"/>
        <v>91</v>
      </c>
      <c r="J77" s="43">
        <f t="shared" si="4"/>
        <v>1459</v>
      </c>
      <c r="K77" s="43">
        <f t="shared" si="3"/>
        <v>1550</v>
      </c>
    </row>
    <row r="78" spans="1:11" ht="11.25" customHeight="1">
      <c r="A78" s="98" t="s">
        <v>81</v>
      </c>
      <c r="B78" s="42"/>
      <c r="C78" s="42"/>
      <c r="D78" s="99">
        <v>0</v>
      </c>
      <c r="E78" s="98">
        <f t="shared" si="5"/>
        <v>0</v>
      </c>
      <c r="F78" s="42"/>
      <c r="G78" s="100">
        <v>18</v>
      </c>
      <c r="H78" s="43">
        <f t="shared" si="1"/>
        <v>18</v>
      </c>
      <c r="I78" s="43">
        <f t="shared" si="2"/>
        <v>0</v>
      </c>
      <c r="J78" s="43">
        <f t="shared" si="4"/>
        <v>18</v>
      </c>
      <c r="K78" s="43">
        <f t="shared" si="3"/>
        <v>18</v>
      </c>
    </row>
    <row r="79" spans="1:11" ht="11.25" customHeight="1">
      <c r="A79" s="98" t="s">
        <v>82</v>
      </c>
      <c r="B79" s="42">
        <v>108</v>
      </c>
      <c r="C79" s="42"/>
      <c r="D79" s="99">
        <v>1559</v>
      </c>
      <c r="E79" s="98">
        <f t="shared" si="5"/>
        <v>1667</v>
      </c>
      <c r="F79" s="42">
        <v>31</v>
      </c>
      <c r="G79" s="100">
        <v>341</v>
      </c>
      <c r="H79" s="43">
        <f t="shared" si="1"/>
        <v>372</v>
      </c>
      <c r="I79" s="43">
        <f t="shared" si="2"/>
        <v>139</v>
      </c>
      <c r="J79" s="43">
        <f t="shared" si="4"/>
        <v>1900</v>
      </c>
      <c r="K79" s="43">
        <f t="shared" si="3"/>
        <v>2039</v>
      </c>
    </row>
    <row r="80" spans="1:11" ht="11.25" customHeight="1">
      <c r="A80" s="98" t="s">
        <v>83</v>
      </c>
      <c r="B80" s="42"/>
      <c r="C80" s="42">
        <v>37</v>
      </c>
      <c r="D80" s="99">
        <v>308</v>
      </c>
      <c r="E80" s="98">
        <f t="shared" si="5"/>
        <v>345</v>
      </c>
      <c r="F80" s="42">
        <v>17</v>
      </c>
      <c r="G80" s="100">
        <v>282</v>
      </c>
      <c r="H80" s="43">
        <f t="shared" si="1"/>
        <v>299</v>
      </c>
      <c r="I80" s="43">
        <f t="shared" si="2"/>
        <v>54</v>
      </c>
      <c r="J80" s="43">
        <f t="shared" si="4"/>
        <v>590</v>
      </c>
      <c r="K80" s="43">
        <f t="shared" si="3"/>
        <v>644</v>
      </c>
    </row>
    <row r="81" spans="1:11" ht="11.25" customHeight="1">
      <c r="A81" s="98" t="s">
        <v>84</v>
      </c>
      <c r="B81" s="42"/>
      <c r="C81" s="42"/>
      <c r="D81" s="99">
        <v>0</v>
      </c>
      <c r="E81" s="98">
        <f t="shared" si="5"/>
        <v>0</v>
      </c>
      <c r="F81" s="42"/>
      <c r="G81" s="100">
        <v>0</v>
      </c>
      <c r="H81" s="43">
        <f t="shared" si="1"/>
        <v>0</v>
      </c>
      <c r="I81" s="43">
        <f t="shared" si="2"/>
        <v>0</v>
      </c>
      <c r="J81" s="43">
        <f t="shared" si="4"/>
        <v>0</v>
      </c>
      <c r="K81" s="43">
        <f t="shared" si="3"/>
        <v>0</v>
      </c>
    </row>
    <row r="82" spans="1:11" ht="11.25" customHeight="1">
      <c r="A82" s="98" t="s">
        <v>85</v>
      </c>
      <c r="B82" s="42">
        <v>90</v>
      </c>
      <c r="C82" s="42"/>
      <c r="D82" s="99">
        <v>874</v>
      </c>
      <c r="E82" s="98">
        <f t="shared" si="5"/>
        <v>964</v>
      </c>
      <c r="F82" s="42">
        <v>2</v>
      </c>
      <c r="G82" s="100">
        <v>115</v>
      </c>
      <c r="H82" s="43">
        <f t="shared" si="1"/>
        <v>117</v>
      </c>
      <c r="I82" s="43">
        <f t="shared" si="2"/>
        <v>92</v>
      </c>
      <c r="J82" s="43">
        <f t="shared" si="4"/>
        <v>989</v>
      </c>
      <c r="K82" s="43">
        <f t="shared" si="3"/>
        <v>1081</v>
      </c>
    </row>
    <row r="83" spans="1:11" ht="11.25" customHeight="1">
      <c r="A83" s="98" t="s">
        <v>86</v>
      </c>
      <c r="B83" s="42">
        <v>5563</v>
      </c>
      <c r="C83" s="42">
        <v>123</v>
      </c>
      <c r="D83" s="99">
        <v>45255</v>
      </c>
      <c r="E83" s="98">
        <f t="shared" si="5"/>
        <v>50941</v>
      </c>
      <c r="F83" s="42">
        <v>44</v>
      </c>
      <c r="G83" s="100">
        <v>173</v>
      </c>
      <c r="H83" s="43">
        <f t="shared" si="1"/>
        <v>217</v>
      </c>
      <c r="I83" s="43">
        <f t="shared" si="2"/>
        <v>5730</v>
      </c>
      <c r="J83" s="43">
        <f t="shared" si="4"/>
        <v>45428</v>
      </c>
      <c r="K83" s="43">
        <f t="shared" si="3"/>
        <v>51158</v>
      </c>
    </row>
    <row r="84" spans="1:11" ht="11.25" customHeight="1">
      <c r="A84" s="98" t="s">
        <v>87</v>
      </c>
      <c r="B84" s="42"/>
      <c r="C84" s="42"/>
      <c r="D84" s="99">
        <v>0</v>
      </c>
      <c r="E84" s="98">
        <f t="shared" si="5"/>
        <v>0</v>
      </c>
      <c r="F84" s="42"/>
      <c r="G84" s="100">
        <v>0</v>
      </c>
      <c r="H84" s="43">
        <f t="shared" si="1"/>
        <v>0</v>
      </c>
      <c r="I84" s="43">
        <f t="shared" si="2"/>
        <v>0</v>
      </c>
      <c r="J84" s="43">
        <f t="shared" si="4"/>
        <v>0</v>
      </c>
      <c r="K84" s="43">
        <f t="shared" si="3"/>
        <v>0</v>
      </c>
    </row>
    <row r="85" spans="1:11" ht="11.25" customHeight="1">
      <c r="A85" s="98" t="s">
        <v>88</v>
      </c>
      <c r="B85" s="42"/>
      <c r="C85" s="42"/>
      <c r="D85" s="99">
        <v>0</v>
      </c>
      <c r="E85" s="98">
        <f t="shared" si="5"/>
        <v>0</v>
      </c>
      <c r="F85" s="42"/>
      <c r="G85" s="100">
        <v>0</v>
      </c>
      <c r="H85" s="43">
        <f t="shared" si="1"/>
        <v>0</v>
      </c>
      <c r="I85" s="43">
        <f t="shared" si="2"/>
        <v>0</v>
      </c>
      <c r="J85" s="43">
        <f t="shared" si="4"/>
        <v>0</v>
      </c>
      <c r="K85" s="43">
        <f t="shared" si="3"/>
        <v>0</v>
      </c>
    </row>
    <row r="86" spans="1:11" ht="11.25" customHeight="1">
      <c r="A86" s="98" t="s">
        <v>89</v>
      </c>
      <c r="B86" s="42"/>
      <c r="C86" s="42"/>
      <c r="D86" s="99">
        <v>0</v>
      </c>
      <c r="E86" s="98">
        <f t="shared" si="5"/>
        <v>0</v>
      </c>
      <c r="F86" s="42"/>
      <c r="G86" s="100">
        <v>0</v>
      </c>
      <c r="H86" s="43">
        <f t="shared" si="1"/>
        <v>0</v>
      </c>
      <c r="I86" s="43">
        <f t="shared" si="2"/>
        <v>0</v>
      </c>
      <c r="J86" s="43">
        <f t="shared" si="4"/>
        <v>0</v>
      </c>
      <c r="K86" s="43">
        <f t="shared" si="3"/>
        <v>0</v>
      </c>
    </row>
    <row r="87" spans="1:11" ht="11.25" customHeight="1">
      <c r="A87" s="98" t="s">
        <v>90</v>
      </c>
      <c r="B87" s="42"/>
      <c r="C87" s="42"/>
      <c r="D87" s="99">
        <v>0</v>
      </c>
      <c r="E87" s="98">
        <f t="shared" si="5"/>
        <v>0</v>
      </c>
      <c r="F87" s="42"/>
      <c r="G87" s="100">
        <v>0</v>
      </c>
      <c r="H87" s="43">
        <f t="shared" si="1"/>
        <v>0</v>
      </c>
      <c r="I87" s="43">
        <f t="shared" si="2"/>
        <v>0</v>
      </c>
      <c r="J87" s="43">
        <f t="shared" si="4"/>
        <v>0</v>
      </c>
      <c r="K87" s="43">
        <f t="shared" si="3"/>
        <v>0</v>
      </c>
    </row>
    <row r="88" spans="1:11" ht="11.25" customHeight="1">
      <c r="A88" s="98" t="s">
        <v>91</v>
      </c>
      <c r="B88" s="42">
        <v>424</v>
      </c>
      <c r="C88" s="42">
        <v>38</v>
      </c>
      <c r="D88" s="99">
        <v>2030</v>
      </c>
      <c r="E88" s="98">
        <f t="shared" si="5"/>
        <v>2492</v>
      </c>
      <c r="F88" s="42">
        <v>31</v>
      </c>
      <c r="G88" s="100">
        <v>889</v>
      </c>
      <c r="H88" s="43">
        <f t="shared" si="1"/>
        <v>920</v>
      </c>
      <c r="I88" s="43">
        <f t="shared" si="2"/>
        <v>493</v>
      </c>
      <c r="J88" s="43">
        <f t="shared" si="4"/>
        <v>2919</v>
      </c>
      <c r="K88" s="43">
        <f t="shared" si="3"/>
        <v>3412</v>
      </c>
    </row>
    <row r="89" spans="1:11" ht="11.25" customHeight="1">
      <c r="A89" s="98" t="s">
        <v>92</v>
      </c>
      <c r="B89" s="42">
        <v>3579</v>
      </c>
      <c r="C89" s="42">
        <v>2</v>
      </c>
      <c r="D89" s="99">
        <v>27420</v>
      </c>
      <c r="E89" s="98">
        <f t="shared" si="5"/>
        <v>31001</v>
      </c>
      <c r="F89" s="42">
        <v>33</v>
      </c>
      <c r="G89" s="100">
        <v>613</v>
      </c>
      <c r="H89" s="43">
        <f t="shared" si="1"/>
        <v>646</v>
      </c>
      <c r="I89" s="43">
        <f t="shared" si="2"/>
        <v>3614</v>
      </c>
      <c r="J89" s="43">
        <f t="shared" si="4"/>
        <v>28033</v>
      </c>
      <c r="K89" s="43">
        <f t="shared" si="3"/>
        <v>31647</v>
      </c>
    </row>
    <row r="90" spans="1:11" ht="11.25" customHeight="1">
      <c r="A90" s="98" t="s">
        <v>93</v>
      </c>
      <c r="B90" s="42">
        <v>595</v>
      </c>
      <c r="C90" s="42"/>
      <c r="D90" s="99">
        <v>3775</v>
      </c>
      <c r="E90" s="98">
        <f t="shared" si="5"/>
        <v>4370</v>
      </c>
      <c r="F90" s="42">
        <v>41</v>
      </c>
      <c r="G90" s="100">
        <v>979</v>
      </c>
      <c r="H90" s="43">
        <f t="shared" si="1"/>
        <v>1020</v>
      </c>
      <c r="I90" s="43">
        <f t="shared" si="2"/>
        <v>636</v>
      </c>
      <c r="J90" s="43">
        <f t="shared" si="4"/>
        <v>4754</v>
      </c>
      <c r="K90" s="43">
        <f t="shared" si="3"/>
        <v>5390</v>
      </c>
    </row>
    <row r="91" spans="1:11" ht="11.25" customHeight="1">
      <c r="A91" s="98" t="s">
        <v>94</v>
      </c>
      <c r="B91" s="42">
        <v>42705</v>
      </c>
      <c r="C91" s="42">
        <v>20107</v>
      </c>
      <c r="D91" s="99">
        <v>299568</v>
      </c>
      <c r="E91" s="98">
        <f t="shared" si="5"/>
        <v>362380</v>
      </c>
      <c r="F91" s="42">
        <v>10172</v>
      </c>
      <c r="G91" s="100">
        <v>38030</v>
      </c>
      <c r="H91" s="43">
        <f t="shared" si="1"/>
        <v>48202</v>
      </c>
      <c r="I91" s="43">
        <f t="shared" si="2"/>
        <v>72984</v>
      </c>
      <c r="J91" s="43">
        <f t="shared" si="4"/>
        <v>337598</v>
      </c>
      <c r="K91" s="43">
        <f t="shared" si="3"/>
        <v>410582</v>
      </c>
    </row>
    <row r="92" spans="1:11" ht="11.25" customHeight="1">
      <c r="A92" s="98" t="s">
        <v>95</v>
      </c>
      <c r="B92" s="42">
        <v>22037</v>
      </c>
      <c r="C92" s="42"/>
      <c r="D92" s="99">
        <v>94746</v>
      </c>
      <c r="E92" s="98">
        <f t="shared" si="5"/>
        <v>116783</v>
      </c>
      <c r="F92" s="42">
        <v>569</v>
      </c>
      <c r="G92" s="100">
        <v>3471</v>
      </c>
      <c r="H92" s="43">
        <f t="shared" si="1"/>
        <v>4040</v>
      </c>
      <c r="I92" s="43">
        <f t="shared" si="2"/>
        <v>22606</v>
      </c>
      <c r="J92" s="43">
        <f t="shared" si="4"/>
        <v>98217</v>
      </c>
      <c r="K92" s="43">
        <f t="shared" si="3"/>
        <v>120823</v>
      </c>
    </row>
    <row r="93" spans="1:11" ht="11.25" customHeight="1">
      <c r="A93" s="98" t="s">
        <v>96</v>
      </c>
      <c r="B93" s="42">
        <v>29177</v>
      </c>
      <c r="C93" s="42">
        <v>2</v>
      </c>
      <c r="D93" s="99">
        <v>222547</v>
      </c>
      <c r="E93" s="98">
        <f t="shared" si="5"/>
        <v>251726</v>
      </c>
      <c r="F93" s="42">
        <v>437</v>
      </c>
      <c r="G93" s="100">
        <v>6706</v>
      </c>
      <c r="H93" s="43">
        <f t="shared" si="1"/>
        <v>7143</v>
      </c>
      <c r="I93" s="43">
        <f t="shared" si="2"/>
        <v>29616</v>
      </c>
      <c r="J93" s="43">
        <f t="shared" si="4"/>
        <v>229253</v>
      </c>
      <c r="K93" s="43">
        <f t="shared" si="3"/>
        <v>258869</v>
      </c>
    </row>
    <row r="94" spans="1:11" ht="11.25" customHeight="1">
      <c r="A94" s="98" t="s">
        <v>97</v>
      </c>
      <c r="B94" s="42">
        <v>24291</v>
      </c>
      <c r="C94" s="42">
        <v>73</v>
      </c>
      <c r="D94" s="99">
        <v>250321</v>
      </c>
      <c r="E94" s="98">
        <f t="shared" si="5"/>
        <v>274685</v>
      </c>
      <c r="F94" s="42">
        <v>304</v>
      </c>
      <c r="G94" s="100">
        <v>7157</v>
      </c>
      <c r="H94" s="43">
        <f t="shared" si="1"/>
        <v>7461</v>
      </c>
      <c r="I94" s="43">
        <f t="shared" si="2"/>
        <v>24668</v>
      </c>
      <c r="J94" s="43">
        <f t="shared" si="4"/>
        <v>257478</v>
      </c>
      <c r="K94" s="43">
        <f t="shared" si="3"/>
        <v>282146</v>
      </c>
    </row>
    <row r="95" spans="1:11" ht="11.25" customHeight="1">
      <c r="A95" s="98" t="s">
        <v>98</v>
      </c>
      <c r="B95" s="42">
        <v>8</v>
      </c>
      <c r="C95" s="42">
        <v>74</v>
      </c>
      <c r="D95" s="99">
        <v>936</v>
      </c>
      <c r="E95" s="98">
        <f t="shared" si="5"/>
        <v>1018</v>
      </c>
      <c r="F95" s="42">
        <v>30</v>
      </c>
      <c r="G95" s="100">
        <v>278</v>
      </c>
      <c r="H95" s="43">
        <f t="shared" si="1"/>
        <v>308</v>
      </c>
      <c r="I95" s="43">
        <f t="shared" si="2"/>
        <v>112</v>
      </c>
      <c r="J95" s="43">
        <f t="shared" si="4"/>
        <v>1214</v>
      </c>
      <c r="K95" s="43">
        <f t="shared" si="3"/>
        <v>1326</v>
      </c>
    </row>
    <row r="96" spans="1:11" ht="11.25" customHeight="1">
      <c r="A96" s="98" t="s">
        <v>99</v>
      </c>
      <c r="B96" s="42">
        <v>133717</v>
      </c>
      <c r="C96" s="42"/>
      <c r="D96" s="99">
        <v>329746</v>
      </c>
      <c r="E96" s="98">
        <f t="shared" si="5"/>
        <v>463463</v>
      </c>
      <c r="F96" s="42">
        <v>81</v>
      </c>
      <c r="G96" s="100">
        <v>5833</v>
      </c>
      <c r="H96" s="43">
        <f t="shared" si="1"/>
        <v>5914</v>
      </c>
      <c r="I96" s="43">
        <f t="shared" si="2"/>
        <v>133798</v>
      </c>
      <c r="J96" s="43">
        <f t="shared" si="4"/>
        <v>335579</v>
      </c>
      <c r="K96" s="43">
        <f t="shared" si="3"/>
        <v>469377</v>
      </c>
    </row>
    <row r="97" spans="1:11" ht="11.25" customHeight="1">
      <c r="A97" s="98" t="s">
        <v>100</v>
      </c>
      <c r="B97" s="42">
        <v>349</v>
      </c>
      <c r="C97" s="42"/>
      <c r="D97" s="99">
        <v>2190</v>
      </c>
      <c r="E97" s="98">
        <f t="shared" si="5"/>
        <v>2539</v>
      </c>
      <c r="F97" s="42"/>
      <c r="G97" s="100">
        <v>90</v>
      </c>
      <c r="H97" s="43">
        <f t="shared" si="1"/>
        <v>90</v>
      </c>
      <c r="I97" s="43">
        <f t="shared" si="2"/>
        <v>349</v>
      </c>
      <c r="J97" s="43">
        <f t="shared" si="4"/>
        <v>2280</v>
      </c>
      <c r="K97" s="43">
        <f t="shared" si="3"/>
        <v>2629</v>
      </c>
    </row>
    <row r="98" spans="1:11" ht="11.25" customHeight="1">
      <c r="A98" s="98" t="s">
        <v>101</v>
      </c>
      <c r="B98" s="42">
        <v>6199</v>
      </c>
      <c r="C98" s="42">
        <v>190</v>
      </c>
      <c r="D98" s="99">
        <v>38273</v>
      </c>
      <c r="E98" s="98">
        <f t="shared" si="5"/>
        <v>44662</v>
      </c>
      <c r="F98" s="42">
        <v>303</v>
      </c>
      <c r="G98" s="100">
        <v>2260</v>
      </c>
      <c r="H98" s="43">
        <f t="shared" si="1"/>
        <v>2563</v>
      </c>
      <c r="I98" s="43">
        <f t="shared" si="2"/>
        <v>6692</v>
      </c>
      <c r="J98" s="43">
        <f t="shared" si="4"/>
        <v>40533</v>
      </c>
      <c r="K98" s="43">
        <f t="shared" si="3"/>
        <v>47225</v>
      </c>
    </row>
    <row r="99" spans="1:11" ht="11.25" customHeight="1">
      <c r="A99" s="98" t="s">
        <v>102</v>
      </c>
      <c r="B99" s="42">
        <v>712</v>
      </c>
      <c r="C99" s="42">
        <v>6</v>
      </c>
      <c r="D99" s="99">
        <v>8514</v>
      </c>
      <c r="E99" s="98">
        <f t="shared" si="5"/>
        <v>9232</v>
      </c>
      <c r="F99" s="42">
        <v>325</v>
      </c>
      <c r="G99" s="100">
        <v>906</v>
      </c>
      <c r="H99" s="43">
        <f t="shared" si="1"/>
        <v>1231</v>
      </c>
      <c r="I99" s="43">
        <f t="shared" si="2"/>
        <v>1043</v>
      </c>
      <c r="J99" s="43">
        <f t="shared" si="4"/>
        <v>9420</v>
      </c>
      <c r="K99" s="43">
        <f t="shared" si="3"/>
        <v>10463</v>
      </c>
    </row>
    <row r="100" spans="1:11" ht="11.25" customHeight="1">
      <c r="A100" s="98" t="s">
        <v>103</v>
      </c>
      <c r="B100" s="42"/>
      <c r="C100" s="42"/>
      <c r="D100" s="99">
        <v>0</v>
      </c>
      <c r="E100" s="98">
        <f t="shared" si="5"/>
        <v>0</v>
      </c>
      <c r="F100" s="42"/>
      <c r="G100" s="100">
        <v>0</v>
      </c>
      <c r="H100" s="43">
        <v>0</v>
      </c>
      <c r="I100" s="43">
        <f t="shared" si="2"/>
        <v>0</v>
      </c>
      <c r="J100" s="43">
        <f t="shared" si="4"/>
        <v>0</v>
      </c>
      <c r="K100" s="43">
        <f t="shared" si="3"/>
        <v>0</v>
      </c>
    </row>
    <row r="101" spans="1:11" ht="11.25" customHeight="1">
      <c r="A101" s="98" t="s">
        <v>104</v>
      </c>
      <c r="B101" s="42"/>
      <c r="C101" s="42"/>
      <c r="D101" s="99">
        <v>0</v>
      </c>
      <c r="E101" s="98">
        <f t="shared" si="5"/>
        <v>0</v>
      </c>
      <c r="F101" s="42"/>
      <c r="G101" s="100">
        <v>0</v>
      </c>
      <c r="H101" s="43">
        <f aca="true" t="shared" si="6" ref="H101:H120">SUM(F101:G101)</f>
        <v>0</v>
      </c>
      <c r="I101" s="43">
        <f t="shared" si="2"/>
        <v>0</v>
      </c>
      <c r="J101" s="43">
        <f t="shared" si="4"/>
        <v>0</v>
      </c>
      <c r="K101" s="43">
        <f t="shared" si="3"/>
        <v>0</v>
      </c>
    </row>
    <row r="102" spans="1:11" ht="11.25" customHeight="1">
      <c r="A102" s="98" t="s">
        <v>105</v>
      </c>
      <c r="B102" s="42"/>
      <c r="C102" s="42"/>
      <c r="D102" s="99">
        <v>0</v>
      </c>
      <c r="E102" s="98">
        <f t="shared" si="5"/>
        <v>0</v>
      </c>
      <c r="F102" s="42"/>
      <c r="G102" s="100">
        <v>0</v>
      </c>
      <c r="H102" s="43">
        <f t="shared" si="6"/>
        <v>0</v>
      </c>
      <c r="I102" s="43">
        <f t="shared" si="2"/>
        <v>0</v>
      </c>
      <c r="J102" s="43">
        <f t="shared" si="4"/>
        <v>0</v>
      </c>
      <c r="K102" s="43">
        <f t="shared" si="3"/>
        <v>0</v>
      </c>
    </row>
    <row r="103" spans="1:11" ht="11.25" customHeight="1">
      <c r="A103" s="98" t="s">
        <v>106</v>
      </c>
      <c r="B103" s="42"/>
      <c r="C103" s="42"/>
      <c r="D103" s="99">
        <v>0</v>
      </c>
      <c r="E103" s="98">
        <f t="shared" si="5"/>
        <v>0</v>
      </c>
      <c r="F103" s="42"/>
      <c r="G103" s="100">
        <v>0</v>
      </c>
      <c r="H103" s="43">
        <f t="shared" si="6"/>
        <v>0</v>
      </c>
      <c r="I103" s="43">
        <f t="shared" si="2"/>
        <v>0</v>
      </c>
      <c r="J103" s="43">
        <f t="shared" si="4"/>
        <v>0</v>
      </c>
      <c r="K103" s="43">
        <f t="shared" si="3"/>
        <v>0</v>
      </c>
    </row>
    <row r="104" spans="1:11" ht="11.25" customHeight="1">
      <c r="A104" s="98" t="s">
        <v>107</v>
      </c>
      <c r="B104" s="42">
        <v>4568</v>
      </c>
      <c r="C104" s="42">
        <v>15</v>
      </c>
      <c r="D104" s="99">
        <v>13351</v>
      </c>
      <c r="E104" s="98">
        <f t="shared" si="5"/>
        <v>17934</v>
      </c>
      <c r="F104" s="42">
        <v>39</v>
      </c>
      <c r="G104" s="100">
        <v>249</v>
      </c>
      <c r="H104" s="43">
        <f t="shared" si="6"/>
        <v>288</v>
      </c>
      <c r="I104" s="43">
        <f t="shared" si="2"/>
        <v>4622</v>
      </c>
      <c r="J104" s="43">
        <f t="shared" si="4"/>
        <v>13600</v>
      </c>
      <c r="K104" s="43">
        <f t="shared" si="3"/>
        <v>18222</v>
      </c>
    </row>
    <row r="105" spans="1:11" ht="11.25" customHeight="1">
      <c r="A105" s="98" t="s">
        <v>108</v>
      </c>
      <c r="B105" s="42"/>
      <c r="C105" s="42"/>
      <c r="D105" s="99"/>
      <c r="E105" s="98">
        <f t="shared" si="5"/>
        <v>0</v>
      </c>
      <c r="F105" s="42"/>
      <c r="G105" s="100">
        <v>0</v>
      </c>
      <c r="H105" s="43">
        <f t="shared" si="6"/>
        <v>0</v>
      </c>
      <c r="I105" s="43">
        <f t="shared" si="2"/>
        <v>0</v>
      </c>
      <c r="J105" s="43">
        <f t="shared" si="4"/>
        <v>0</v>
      </c>
      <c r="K105" s="43">
        <f t="shared" si="3"/>
        <v>0</v>
      </c>
    </row>
    <row r="106" spans="1:11" ht="11.25" customHeight="1">
      <c r="A106" s="98" t="s">
        <v>109</v>
      </c>
      <c r="B106" s="42">
        <v>10451</v>
      </c>
      <c r="C106" s="42">
        <v>7781</v>
      </c>
      <c r="D106" s="99">
        <v>111378</v>
      </c>
      <c r="E106" s="98">
        <f t="shared" si="5"/>
        <v>129610</v>
      </c>
      <c r="F106" s="42">
        <v>7645</v>
      </c>
      <c r="G106" s="100">
        <v>28507</v>
      </c>
      <c r="H106" s="43">
        <f t="shared" si="6"/>
        <v>36152</v>
      </c>
      <c r="I106" s="43">
        <f t="shared" si="2"/>
        <v>25877</v>
      </c>
      <c r="J106" s="43">
        <f t="shared" si="4"/>
        <v>139885</v>
      </c>
      <c r="K106" s="43">
        <f t="shared" si="3"/>
        <v>165762</v>
      </c>
    </row>
    <row r="107" spans="1:11" ht="11.25" customHeight="1">
      <c r="A107" s="98" t="s">
        <v>110</v>
      </c>
      <c r="B107" s="42">
        <v>1046</v>
      </c>
      <c r="C107" s="42">
        <v>802</v>
      </c>
      <c r="D107" s="99">
        <v>13789</v>
      </c>
      <c r="E107" s="98">
        <f t="shared" si="5"/>
        <v>15637</v>
      </c>
      <c r="F107" s="42">
        <v>1340</v>
      </c>
      <c r="G107" s="100">
        <v>7948</v>
      </c>
      <c r="H107" s="43">
        <f t="shared" si="6"/>
        <v>9288</v>
      </c>
      <c r="I107" s="43">
        <f t="shared" si="2"/>
        <v>3188</v>
      </c>
      <c r="J107" s="43">
        <f t="shared" si="4"/>
        <v>21737</v>
      </c>
      <c r="K107" s="43">
        <f t="shared" si="3"/>
        <v>24925</v>
      </c>
    </row>
    <row r="108" spans="1:11" ht="11.25" customHeight="1">
      <c r="A108" s="98" t="s">
        <v>111</v>
      </c>
      <c r="B108" s="42">
        <v>73645</v>
      </c>
      <c r="C108" s="42">
        <v>25451</v>
      </c>
      <c r="D108" s="99">
        <v>417435</v>
      </c>
      <c r="E108" s="98">
        <f t="shared" si="5"/>
        <v>516531</v>
      </c>
      <c r="F108" s="42">
        <v>1649</v>
      </c>
      <c r="G108" s="100">
        <v>14591</v>
      </c>
      <c r="H108" s="43">
        <f t="shared" si="6"/>
        <v>16240</v>
      </c>
      <c r="I108" s="43">
        <f t="shared" si="2"/>
        <v>100745</v>
      </c>
      <c r="J108" s="43">
        <f t="shared" si="4"/>
        <v>432026</v>
      </c>
      <c r="K108" s="43">
        <f t="shared" si="3"/>
        <v>532771</v>
      </c>
    </row>
    <row r="109" spans="1:11" ht="11.25" customHeight="1">
      <c r="A109" s="98" t="s">
        <v>112</v>
      </c>
      <c r="B109" s="42">
        <v>126104</v>
      </c>
      <c r="C109" s="42">
        <v>19608</v>
      </c>
      <c r="D109" s="99">
        <v>718354</v>
      </c>
      <c r="E109" s="98">
        <f t="shared" si="5"/>
        <v>864066</v>
      </c>
      <c r="F109" s="42">
        <v>15017</v>
      </c>
      <c r="G109" s="100">
        <v>51153</v>
      </c>
      <c r="H109" s="43">
        <f t="shared" si="6"/>
        <v>66170</v>
      </c>
      <c r="I109" s="43">
        <f t="shared" si="2"/>
        <v>160729</v>
      </c>
      <c r="J109" s="43">
        <f t="shared" si="4"/>
        <v>769507</v>
      </c>
      <c r="K109" s="43">
        <f t="shared" si="3"/>
        <v>930236</v>
      </c>
    </row>
    <row r="110" spans="1:11" ht="11.25" customHeight="1">
      <c r="A110" s="98" t="s">
        <v>113</v>
      </c>
      <c r="B110" s="42">
        <v>931</v>
      </c>
      <c r="C110" s="42">
        <v>1212</v>
      </c>
      <c r="D110" s="99">
        <v>13046</v>
      </c>
      <c r="E110" s="98">
        <f t="shared" si="5"/>
        <v>15189</v>
      </c>
      <c r="F110" s="42">
        <v>405</v>
      </c>
      <c r="G110" s="100">
        <v>1548</v>
      </c>
      <c r="H110" s="43">
        <f t="shared" si="6"/>
        <v>1953</v>
      </c>
      <c r="I110" s="43">
        <f t="shared" si="2"/>
        <v>2548</v>
      </c>
      <c r="J110" s="43">
        <f t="shared" si="4"/>
        <v>14594</v>
      </c>
      <c r="K110" s="43">
        <f t="shared" si="3"/>
        <v>17142</v>
      </c>
    </row>
    <row r="111" spans="1:11" ht="11.25" customHeight="1">
      <c r="A111" s="98" t="s">
        <v>114</v>
      </c>
      <c r="B111" s="42">
        <v>594</v>
      </c>
      <c r="C111" s="42">
        <v>297</v>
      </c>
      <c r="D111" s="99">
        <v>2435</v>
      </c>
      <c r="E111" s="98">
        <f t="shared" si="5"/>
        <v>3326</v>
      </c>
      <c r="F111" s="42">
        <v>133</v>
      </c>
      <c r="G111" s="100">
        <v>2553</v>
      </c>
      <c r="H111" s="43">
        <f t="shared" si="6"/>
        <v>2686</v>
      </c>
      <c r="I111" s="43">
        <f t="shared" si="2"/>
        <v>1024</v>
      </c>
      <c r="J111" s="43">
        <f t="shared" si="4"/>
        <v>4988</v>
      </c>
      <c r="K111" s="43">
        <f t="shared" si="3"/>
        <v>6012</v>
      </c>
    </row>
    <row r="112" spans="1:11" ht="11.25" customHeight="1">
      <c r="A112" s="98" t="s">
        <v>115</v>
      </c>
      <c r="B112" s="42"/>
      <c r="C112" s="42"/>
      <c r="D112" s="99">
        <v>0</v>
      </c>
      <c r="E112" s="98">
        <f t="shared" si="5"/>
        <v>0</v>
      </c>
      <c r="F112" s="42"/>
      <c r="G112" s="100">
        <v>0</v>
      </c>
      <c r="H112" s="43">
        <f t="shared" si="6"/>
        <v>0</v>
      </c>
      <c r="I112" s="43">
        <f t="shared" si="2"/>
        <v>0</v>
      </c>
      <c r="J112" s="43">
        <f t="shared" si="4"/>
        <v>0</v>
      </c>
      <c r="K112" s="43">
        <f t="shared" si="3"/>
        <v>0</v>
      </c>
    </row>
    <row r="113" spans="1:11" ht="11.25" customHeight="1">
      <c r="A113" s="98" t="s">
        <v>116</v>
      </c>
      <c r="B113" s="42"/>
      <c r="C113" s="42"/>
      <c r="D113" s="99">
        <v>0</v>
      </c>
      <c r="E113" s="98">
        <f t="shared" si="5"/>
        <v>0</v>
      </c>
      <c r="F113" s="42"/>
      <c r="G113" s="100">
        <v>0</v>
      </c>
      <c r="H113" s="43">
        <f t="shared" si="6"/>
        <v>0</v>
      </c>
      <c r="I113" s="43">
        <f t="shared" si="2"/>
        <v>0</v>
      </c>
      <c r="J113" s="43">
        <f t="shared" si="4"/>
        <v>0</v>
      </c>
      <c r="K113" s="43">
        <f t="shared" si="3"/>
        <v>0</v>
      </c>
    </row>
    <row r="114" spans="1:11" ht="11.25" customHeight="1">
      <c r="A114" s="98" t="s">
        <v>117</v>
      </c>
      <c r="B114" s="42">
        <v>107077</v>
      </c>
      <c r="C114" s="42">
        <v>10</v>
      </c>
      <c r="D114" s="99">
        <v>153946</v>
      </c>
      <c r="E114" s="98">
        <f t="shared" si="5"/>
        <v>261033</v>
      </c>
      <c r="F114" s="42">
        <v>21</v>
      </c>
      <c r="G114" s="100">
        <v>337</v>
      </c>
      <c r="H114" s="43">
        <f t="shared" si="6"/>
        <v>358</v>
      </c>
      <c r="I114" s="43">
        <f t="shared" si="2"/>
        <v>107108</v>
      </c>
      <c r="J114" s="43">
        <f t="shared" si="4"/>
        <v>154283</v>
      </c>
      <c r="K114" s="43">
        <f t="shared" si="3"/>
        <v>261391</v>
      </c>
    </row>
    <row r="115" spans="1:11" ht="11.25" customHeight="1">
      <c r="A115" s="98" t="s">
        <v>118</v>
      </c>
      <c r="B115" s="42"/>
      <c r="C115" s="42"/>
      <c r="D115" s="99">
        <v>0</v>
      </c>
      <c r="E115" s="98">
        <f t="shared" si="5"/>
        <v>0</v>
      </c>
      <c r="F115" s="42"/>
      <c r="G115" s="100">
        <v>0</v>
      </c>
      <c r="H115" s="43">
        <f t="shared" si="6"/>
        <v>0</v>
      </c>
      <c r="I115" s="43">
        <f t="shared" si="2"/>
        <v>0</v>
      </c>
      <c r="J115" s="43">
        <f t="shared" si="4"/>
        <v>0</v>
      </c>
      <c r="K115" s="43">
        <f t="shared" si="3"/>
        <v>0</v>
      </c>
    </row>
    <row r="116" spans="1:11" ht="11.25" customHeight="1">
      <c r="A116" s="98" t="s">
        <v>119</v>
      </c>
      <c r="B116" s="42"/>
      <c r="C116" s="42"/>
      <c r="D116" s="99">
        <v>0</v>
      </c>
      <c r="E116" s="98">
        <f t="shared" si="5"/>
        <v>0</v>
      </c>
      <c r="F116" s="42"/>
      <c r="G116" s="100">
        <v>0</v>
      </c>
      <c r="H116" s="43">
        <f t="shared" si="6"/>
        <v>0</v>
      </c>
      <c r="I116" s="43">
        <f t="shared" si="2"/>
        <v>0</v>
      </c>
      <c r="J116" s="43">
        <f t="shared" si="4"/>
        <v>0</v>
      </c>
      <c r="K116" s="43">
        <f t="shared" si="3"/>
        <v>0</v>
      </c>
    </row>
    <row r="117" spans="1:11" ht="11.25" customHeight="1">
      <c r="A117" s="98" t="s">
        <v>120</v>
      </c>
      <c r="B117" s="42"/>
      <c r="C117" s="42"/>
      <c r="D117" s="99">
        <v>0</v>
      </c>
      <c r="E117" s="98">
        <f t="shared" si="5"/>
        <v>0</v>
      </c>
      <c r="F117" s="42"/>
      <c r="G117" s="100">
        <v>0</v>
      </c>
      <c r="H117" s="43">
        <f t="shared" si="6"/>
        <v>0</v>
      </c>
      <c r="I117" s="43">
        <f t="shared" si="2"/>
        <v>0</v>
      </c>
      <c r="J117" s="43">
        <f t="shared" si="4"/>
        <v>0</v>
      </c>
      <c r="K117" s="43">
        <f t="shared" si="3"/>
        <v>0</v>
      </c>
    </row>
    <row r="118" spans="1:11" ht="11.25" customHeight="1">
      <c r="A118" s="98" t="s">
        <v>121</v>
      </c>
      <c r="B118" s="42"/>
      <c r="C118" s="42"/>
      <c r="D118" s="99">
        <v>0</v>
      </c>
      <c r="E118" s="98">
        <f t="shared" si="5"/>
        <v>0</v>
      </c>
      <c r="F118" s="42"/>
      <c r="G118" s="100">
        <v>0</v>
      </c>
      <c r="H118" s="43">
        <f t="shared" si="6"/>
        <v>0</v>
      </c>
      <c r="I118" s="43">
        <f t="shared" si="2"/>
        <v>0</v>
      </c>
      <c r="J118" s="43">
        <f t="shared" si="4"/>
        <v>0</v>
      </c>
      <c r="K118" s="43">
        <f t="shared" si="3"/>
        <v>0</v>
      </c>
    </row>
    <row r="119" spans="1:11" ht="11.25" customHeight="1">
      <c r="A119" s="98" t="s">
        <v>122</v>
      </c>
      <c r="B119" s="42"/>
      <c r="C119" s="42"/>
      <c r="D119" s="99">
        <v>0</v>
      </c>
      <c r="E119" s="98">
        <f t="shared" si="5"/>
        <v>0</v>
      </c>
      <c r="F119" s="42"/>
      <c r="G119" s="100">
        <v>0</v>
      </c>
      <c r="H119" s="43">
        <f t="shared" si="6"/>
        <v>0</v>
      </c>
      <c r="I119" s="43">
        <f t="shared" si="2"/>
        <v>0</v>
      </c>
      <c r="J119" s="43">
        <f t="shared" si="4"/>
        <v>0</v>
      </c>
      <c r="K119" s="43">
        <f t="shared" si="3"/>
        <v>0</v>
      </c>
    </row>
    <row r="120" spans="1:11" ht="11.25" customHeight="1">
      <c r="A120" s="98" t="s">
        <v>123</v>
      </c>
      <c r="B120" s="42"/>
      <c r="C120" s="42"/>
      <c r="D120" s="99">
        <v>0</v>
      </c>
      <c r="E120" s="98">
        <f t="shared" si="5"/>
        <v>0</v>
      </c>
      <c r="F120" s="42"/>
      <c r="G120" s="100">
        <v>0</v>
      </c>
      <c r="H120" s="43">
        <f t="shared" si="6"/>
        <v>0</v>
      </c>
      <c r="I120" s="43">
        <f t="shared" si="2"/>
        <v>0</v>
      </c>
      <c r="J120" s="43">
        <f t="shared" si="4"/>
        <v>0</v>
      </c>
      <c r="K120" s="43">
        <f t="shared" si="3"/>
        <v>0</v>
      </c>
    </row>
    <row r="121" spans="1:11" ht="11.25" customHeight="1">
      <c r="A121" s="98"/>
      <c r="B121" s="94"/>
      <c r="C121" s="94"/>
      <c r="D121" s="100"/>
      <c r="E121" s="98"/>
      <c r="F121" s="94"/>
      <c r="G121" s="100"/>
      <c r="H121" s="43"/>
      <c r="I121" s="43"/>
      <c r="J121" s="43"/>
      <c r="K121" s="43"/>
    </row>
    <row r="122" spans="1:11" ht="11.25" customHeight="1">
      <c r="A122" s="97"/>
      <c r="B122" s="101"/>
      <c r="C122" s="101"/>
      <c r="D122" s="43"/>
      <c r="E122" s="98"/>
      <c r="F122" s="97"/>
      <c r="G122" s="96"/>
      <c r="H122" s="97"/>
      <c r="I122" s="43"/>
      <c r="J122" s="97"/>
      <c r="K122" s="97"/>
    </row>
    <row r="123" spans="1:11" ht="11.25" customHeight="1">
      <c r="A123" s="15"/>
      <c r="B123" s="43">
        <f>SUM(B25:B122)</f>
        <v>2681116</v>
      </c>
      <c r="C123" s="43">
        <f>SUM(C25:C122)</f>
        <v>1042652</v>
      </c>
      <c r="D123" s="43">
        <f>SUM(D25:D120)</f>
        <v>17853418</v>
      </c>
      <c r="E123" s="43">
        <f>SUM(E25:E120)</f>
        <v>21577186</v>
      </c>
      <c r="F123" s="94">
        <f>SUM(F25:F120)</f>
        <v>487248</v>
      </c>
      <c r="G123" s="43">
        <f>SUM(G25:G120)</f>
        <v>2980919</v>
      </c>
      <c r="H123" s="43">
        <f>F123+G123</f>
        <v>3468167</v>
      </c>
      <c r="I123" s="43">
        <f>SUM(I25:I120)</f>
        <v>4211016</v>
      </c>
      <c r="J123" s="43">
        <f>D123+G123</f>
        <v>20834337</v>
      </c>
      <c r="K123" s="43">
        <f>E123+H123</f>
        <v>25045353</v>
      </c>
    </row>
    <row r="124" spans="1:11" ht="11.2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</row>
    <row r="125" spans="1:11" ht="11.25" customHeight="1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</row>
    <row r="126" spans="1:11" ht="11.25" customHeight="1">
      <c r="A126" s="69" t="s">
        <v>125</v>
      </c>
      <c r="B126" s="69"/>
      <c r="C126" s="69"/>
      <c r="D126" s="69"/>
      <c r="E126" s="69"/>
      <c r="F126" s="69"/>
      <c r="G126" s="69"/>
      <c r="H126" s="69"/>
      <c r="I126" s="69"/>
      <c r="J126" s="69"/>
      <c r="K126" s="69"/>
    </row>
    <row r="127" spans="1:11" ht="11.25" customHeight="1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</row>
    <row r="128" spans="1:11" ht="11.25" customHeight="1">
      <c r="A128" s="69" t="s">
        <v>126</v>
      </c>
      <c r="B128" s="69"/>
      <c r="C128" s="69"/>
      <c r="D128" s="69"/>
      <c r="E128" s="69"/>
      <c r="F128" s="69"/>
      <c r="G128" s="69"/>
      <c r="H128" s="69"/>
      <c r="I128" s="69"/>
      <c r="J128" s="69"/>
      <c r="K128" s="69"/>
    </row>
    <row r="130" ht="11.25" customHeight="1">
      <c r="A130" s="70" t="s">
        <v>127</v>
      </c>
    </row>
  </sheetData>
  <sheetProtection selectLockedCells="1" selectUnlockedCells="1"/>
  <mergeCells count="21"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B19:K19"/>
    <mergeCell ref="B21:C21"/>
    <mergeCell ref="F22:H22"/>
    <mergeCell ref="B23:C23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workbookViewId="0" topLeftCell="A1">
      <selection activeCell="K17" sqref="K17"/>
    </sheetView>
  </sheetViews>
  <sheetFormatPr defaultColWidth="11.421875" defaultRowHeight="11.25" customHeight="1"/>
  <cols>
    <col min="1" max="1" width="21.00390625" style="102" customWidth="1"/>
    <col min="2" max="12" width="10.7109375" style="102" customWidth="1"/>
    <col min="13" max="16384" width="10.7109375" style="103" customWidth="1"/>
  </cols>
  <sheetData>
    <row r="1" spans="1:12" s="104" customFormat="1" ht="11.2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s="104" customFormat="1" ht="11.25" customHeight="1">
      <c r="A2" s="2" t="s">
        <v>128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04" customFormat="1" ht="11.2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s="104" customFormat="1" ht="11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s="104" customFormat="1" ht="11.25" customHeight="1">
      <c r="A5" s="74" t="s">
        <v>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s="104" customFormat="1" ht="11.2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2" s="104" customFormat="1" ht="11.25" customHeight="1">
      <c r="A7" s="74" t="s">
        <v>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1:12" s="104" customFormat="1" ht="11.2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12" s="104" customFormat="1" ht="11.25" customHeight="1">
      <c r="A9" s="74" t="s">
        <v>5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</row>
    <row r="10" spans="1:12" s="104" customFormat="1" ht="11.2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</row>
    <row r="11" spans="1:12" s="104" customFormat="1" ht="11.2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2" s="104" customFormat="1" ht="11.25" customHeight="1">
      <c r="A12" s="74" t="s">
        <v>7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1:12" s="104" customFormat="1" ht="11.2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s="104" customFormat="1" ht="11.25" customHeight="1">
      <c r="A14" s="74" t="s">
        <v>8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1:12" s="104" customFormat="1" ht="11.25" customHeight="1">
      <c r="A15" s="74" t="s">
        <v>147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1:12" s="104" customFormat="1" ht="11.2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1:12" s="104" customFormat="1" ht="11.25" customHeight="1">
      <c r="A17" s="105"/>
      <c r="B17" s="37"/>
      <c r="C17" s="37"/>
      <c r="D17" s="37"/>
      <c r="E17" s="37"/>
      <c r="F17" s="37"/>
      <c r="G17" s="68"/>
      <c r="H17" s="68"/>
      <c r="I17" s="68"/>
      <c r="J17" s="68"/>
      <c r="K17" s="68"/>
      <c r="L17" s="77" t="s">
        <v>10</v>
      </c>
    </row>
    <row r="18" spans="1:12" s="107" customFormat="1" ht="11.25" customHeight="1">
      <c r="A18" s="106"/>
      <c r="B18" s="79" t="s">
        <v>135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</row>
    <row r="19" spans="1:12" s="107" customFormat="1" ht="11.25" customHeight="1">
      <c r="A19" s="80" t="s">
        <v>13</v>
      </c>
      <c r="B19" s="108"/>
      <c r="C19" s="35"/>
      <c r="D19" s="35"/>
      <c r="E19" s="34"/>
      <c r="F19" s="108"/>
      <c r="G19" s="35"/>
      <c r="H19" s="34"/>
      <c r="I19" s="108"/>
      <c r="J19" s="35"/>
      <c r="K19" s="34"/>
      <c r="L19" s="80" t="s">
        <v>16</v>
      </c>
    </row>
    <row r="20" spans="1:12" s="107" customFormat="1" ht="11.25" customHeight="1">
      <c r="A20" s="83" t="s">
        <v>17</v>
      </c>
      <c r="B20" s="109" t="s">
        <v>18</v>
      </c>
      <c r="C20" s="109"/>
      <c r="D20" s="87"/>
      <c r="E20" s="88"/>
      <c r="F20" s="83" t="s">
        <v>19</v>
      </c>
      <c r="G20" s="83"/>
      <c r="H20" s="83"/>
      <c r="I20" s="60"/>
      <c r="J20" s="68" t="s">
        <v>131</v>
      </c>
      <c r="K20" s="48"/>
      <c r="L20" s="83" t="s">
        <v>20</v>
      </c>
    </row>
    <row r="21" spans="1:12" s="107" customFormat="1" ht="11.25" customHeight="1">
      <c r="A21" s="83" t="s">
        <v>21</v>
      </c>
      <c r="B21" s="89" t="s">
        <v>24</v>
      </c>
      <c r="C21" s="89" t="s">
        <v>25</v>
      </c>
      <c r="D21" s="110"/>
      <c r="E21" s="91"/>
      <c r="F21" s="92" t="s">
        <v>132</v>
      </c>
      <c r="G21" s="92"/>
      <c r="H21" s="92"/>
      <c r="I21" s="90"/>
      <c r="J21" s="110"/>
      <c r="K21" s="91"/>
      <c r="L21" s="83" t="s">
        <v>23</v>
      </c>
    </row>
    <row r="22" spans="1:12" s="107" customFormat="1" ht="11.25" customHeight="1">
      <c r="A22" s="93"/>
      <c r="B22" s="80" t="s">
        <v>148</v>
      </c>
      <c r="C22" s="80"/>
      <c r="D22" s="15" t="s">
        <v>134</v>
      </c>
      <c r="E22" s="15" t="s">
        <v>27</v>
      </c>
      <c r="F22" s="15" t="s">
        <v>148</v>
      </c>
      <c r="G22" s="15" t="s">
        <v>134</v>
      </c>
      <c r="H22" s="15" t="s">
        <v>27</v>
      </c>
      <c r="I22" s="15" t="s">
        <v>148</v>
      </c>
      <c r="J22" s="15" t="s">
        <v>134</v>
      </c>
      <c r="K22" s="15" t="s">
        <v>131</v>
      </c>
      <c r="L22" s="15"/>
    </row>
    <row r="23" spans="1:12" s="107" customFormat="1" ht="11.25" customHeight="1">
      <c r="A23" s="95"/>
      <c r="B23" s="38"/>
      <c r="C23" s="38"/>
      <c r="D23" s="96"/>
      <c r="E23" s="95"/>
      <c r="F23" s="38"/>
      <c r="G23" s="96"/>
      <c r="H23" s="97"/>
      <c r="I23" s="97"/>
      <c r="J23" s="97"/>
      <c r="K23" s="97"/>
      <c r="L23" s="38"/>
    </row>
    <row r="24" spans="1:12" s="107" customFormat="1" ht="11.25" customHeight="1">
      <c r="A24" s="98" t="s">
        <v>28</v>
      </c>
      <c r="B24" s="42">
        <v>2028</v>
      </c>
      <c r="C24" s="42">
        <v>123</v>
      </c>
      <c r="D24" s="100">
        <v>11310</v>
      </c>
      <c r="E24" s="98">
        <f aca="true" t="shared" si="0" ref="E24:E119">SUM(B24:D24)</f>
        <v>13461</v>
      </c>
      <c r="F24" s="42">
        <v>764</v>
      </c>
      <c r="G24" s="100">
        <v>8439</v>
      </c>
      <c r="H24" s="43">
        <f aca="true" t="shared" si="1" ref="H24:H119">SUM(F24:G24)</f>
        <v>9203</v>
      </c>
      <c r="I24" s="43">
        <f aca="true" t="shared" si="2" ref="I24:I119">SUM(B24+C24+F24)</f>
        <v>2915</v>
      </c>
      <c r="J24" s="43">
        <f aca="true" t="shared" si="3" ref="J24:J119">SUM(D24+G24)</f>
        <v>19749</v>
      </c>
      <c r="K24" s="98">
        <f>SUM(I24:J24)</f>
        <v>22664</v>
      </c>
      <c r="L24" s="42">
        <v>27063</v>
      </c>
    </row>
    <row r="25" spans="1:12" s="107" customFormat="1" ht="11.25" customHeight="1">
      <c r="A25" s="98" t="s">
        <v>29</v>
      </c>
      <c r="B25" s="42">
        <v>2066</v>
      </c>
      <c r="C25" s="42"/>
      <c r="D25" s="100">
        <v>32842</v>
      </c>
      <c r="E25" s="98">
        <f t="shared" si="0"/>
        <v>34908</v>
      </c>
      <c r="F25" s="42">
        <v>77</v>
      </c>
      <c r="G25" s="100">
        <v>608</v>
      </c>
      <c r="H25" s="43">
        <f t="shared" si="1"/>
        <v>685</v>
      </c>
      <c r="I25" s="43">
        <f t="shared" si="2"/>
        <v>2143</v>
      </c>
      <c r="J25" s="43">
        <f t="shared" si="3"/>
        <v>33450</v>
      </c>
      <c r="K25" s="98">
        <f aca="true" t="shared" si="4" ref="K25:K119">SUM(E25+H25)</f>
        <v>35593</v>
      </c>
      <c r="L25" s="42">
        <v>86680</v>
      </c>
    </row>
    <row r="26" spans="1:12" s="107" customFormat="1" ht="11.25" customHeight="1">
      <c r="A26" s="98" t="s">
        <v>30</v>
      </c>
      <c r="B26" s="42">
        <v>1345</v>
      </c>
      <c r="C26" s="42">
        <v>20</v>
      </c>
      <c r="D26" s="100">
        <v>9080</v>
      </c>
      <c r="E26" s="98">
        <f t="shared" si="0"/>
        <v>10445</v>
      </c>
      <c r="F26" s="42">
        <v>210</v>
      </c>
      <c r="G26" s="100">
        <v>1388</v>
      </c>
      <c r="H26" s="43">
        <f t="shared" si="1"/>
        <v>1598</v>
      </c>
      <c r="I26" s="43">
        <f t="shared" si="2"/>
        <v>1575</v>
      </c>
      <c r="J26" s="43">
        <f t="shared" si="3"/>
        <v>10468</v>
      </c>
      <c r="K26" s="98">
        <f t="shared" si="4"/>
        <v>12043</v>
      </c>
      <c r="L26" s="42">
        <v>1912</v>
      </c>
    </row>
    <row r="27" spans="1:12" s="107" customFormat="1" ht="11.25" customHeight="1">
      <c r="A27" s="98" t="s">
        <v>136</v>
      </c>
      <c r="B27" s="42">
        <v>645</v>
      </c>
      <c r="C27" s="42">
        <v>796</v>
      </c>
      <c r="D27" s="100">
        <v>11166</v>
      </c>
      <c r="E27" s="98">
        <f t="shared" si="0"/>
        <v>12607</v>
      </c>
      <c r="F27" s="42">
        <v>528</v>
      </c>
      <c r="G27" s="100">
        <v>4202</v>
      </c>
      <c r="H27" s="43">
        <f t="shared" si="1"/>
        <v>4730</v>
      </c>
      <c r="I27" s="43">
        <f t="shared" si="2"/>
        <v>1969</v>
      </c>
      <c r="J27" s="43">
        <f t="shared" si="3"/>
        <v>15368</v>
      </c>
      <c r="K27" s="98">
        <f t="shared" si="4"/>
        <v>17337</v>
      </c>
      <c r="L27" s="42">
        <v>2528</v>
      </c>
    </row>
    <row r="28" spans="1:12" s="107" customFormat="1" ht="11.25" customHeight="1">
      <c r="A28" s="98" t="s">
        <v>32</v>
      </c>
      <c r="B28" s="42">
        <v>84</v>
      </c>
      <c r="C28" s="42">
        <v>276</v>
      </c>
      <c r="D28" s="100">
        <v>1822</v>
      </c>
      <c r="E28" s="98">
        <f t="shared" si="0"/>
        <v>2182</v>
      </c>
      <c r="F28" s="42">
        <v>62</v>
      </c>
      <c r="G28" s="100">
        <v>299</v>
      </c>
      <c r="H28" s="43">
        <f t="shared" si="1"/>
        <v>361</v>
      </c>
      <c r="I28" s="43">
        <f t="shared" si="2"/>
        <v>422</v>
      </c>
      <c r="J28" s="43">
        <f t="shared" si="3"/>
        <v>2121</v>
      </c>
      <c r="K28" s="98">
        <f t="shared" si="4"/>
        <v>2543</v>
      </c>
      <c r="L28" s="42">
        <v>54</v>
      </c>
    </row>
    <row r="29" spans="1:12" s="107" customFormat="1" ht="11.25" customHeight="1">
      <c r="A29" s="98" t="s">
        <v>33</v>
      </c>
      <c r="B29" s="42">
        <v>3581</v>
      </c>
      <c r="C29" s="42">
        <v>26</v>
      </c>
      <c r="D29" s="100">
        <v>19596</v>
      </c>
      <c r="E29" s="98">
        <f t="shared" si="0"/>
        <v>23203</v>
      </c>
      <c r="F29" s="42"/>
      <c r="G29" s="100">
        <v>159</v>
      </c>
      <c r="H29" s="43">
        <f t="shared" si="1"/>
        <v>159</v>
      </c>
      <c r="I29" s="43">
        <f t="shared" si="2"/>
        <v>3607</v>
      </c>
      <c r="J29" s="43">
        <f t="shared" si="3"/>
        <v>19755</v>
      </c>
      <c r="K29" s="98">
        <f t="shared" si="4"/>
        <v>23362</v>
      </c>
      <c r="L29" s="42">
        <v>536</v>
      </c>
    </row>
    <row r="30" spans="1:12" s="107" customFormat="1" ht="11.25" customHeight="1">
      <c r="A30" s="98" t="s">
        <v>34</v>
      </c>
      <c r="B30" s="42">
        <v>4020</v>
      </c>
      <c r="C30" s="42">
        <v>21327</v>
      </c>
      <c r="D30" s="100">
        <v>156508</v>
      </c>
      <c r="E30" s="98">
        <f t="shared" si="0"/>
        <v>181855</v>
      </c>
      <c r="F30" s="42">
        <v>2092</v>
      </c>
      <c r="G30" s="100">
        <v>16531</v>
      </c>
      <c r="H30" s="43">
        <f t="shared" si="1"/>
        <v>18623</v>
      </c>
      <c r="I30" s="43">
        <f t="shared" si="2"/>
        <v>27439</v>
      </c>
      <c r="J30" s="43">
        <f t="shared" si="3"/>
        <v>173039</v>
      </c>
      <c r="K30" s="98">
        <f t="shared" si="4"/>
        <v>200478</v>
      </c>
      <c r="L30" s="42">
        <v>47454</v>
      </c>
    </row>
    <row r="31" spans="1:12" s="107" customFormat="1" ht="11.25" customHeight="1">
      <c r="A31" s="98" t="s">
        <v>35</v>
      </c>
      <c r="B31" s="42">
        <v>6</v>
      </c>
      <c r="C31" s="42"/>
      <c r="D31" s="100">
        <v>69</v>
      </c>
      <c r="E31" s="98">
        <f t="shared" si="0"/>
        <v>75</v>
      </c>
      <c r="F31" s="42"/>
      <c r="G31" s="100">
        <v>0</v>
      </c>
      <c r="H31" s="43">
        <f t="shared" si="1"/>
        <v>0</v>
      </c>
      <c r="I31" s="43">
        <f t="shared" si="2"/>
        <v>6</v>
      </c>
      <c r="J31" s="43">
        <f t="shared" si="3"/>
        <v>69</v>
      </c>
      <c r="K31" s="98">
        <f t="shared" si="4"/>
        <v>75</v>
      </c>
      <c r="L31" s="42">
        <v>176</v>
      </c>
    </row>
    <row r="32" spans="1:12" s="107" customFormat="1" ht="11.25" customHeight="1">
      <c r="A32" s="98" t="s">
        <v>36</v>
      </c>
      <c r="B32" s="42">
        <v>35</v>
      </c>
      <c r="C32" s="42">
        <v>92</v>
      </c>
      <c r="D32" s="100">
        <v>563</v>
      </c>
      <c r="E32" s="98">
        <f t="shared" si="0"/>
        <v>690</v>
      </c>
      <c r="F32" s="42">
        <v>65</v>
      </c>
      <c r="G32" s="100">
        <v>4</v>
      </c>
      <c r="H32" s="43">
        <f t="shared" si="1"/>
        <v>69</v>
      </c>
      <c r="I32" s="43">
        <f t="shared" si="2"/>
        <v>192</v>
      </c>
      <c r="J32" s="43">
        <f t="shared" si="3"/>
        <v>567</v>
      </c>
      <c r="K32" s="98">
        <f t="shared" si="4"/>
        <v>759</v>
      </c>
      <c r="L32" s="42">
        <v>2</v>
      </c>
    </row>
    <row r="33" spans="1:12" s="107" customFormat="1" ht="11.25" customHeight="1">
      <c r="A33" s="98" t="s">
        <v>37</v>
      </c>
      <c r="B33" s="42">
        <v>8015</v>
      </c>
      <c r="C33" s="42"/>
      <c r="D33" s="100">
        <v>119044</v>
      </c>
      <c r="E33" s="98">
        <f t="shared" si="0"/>
        <v>127059</v>
      </c>
      <c r="F33" s="42">
        <v>37</v>
      </c>
      <c r="G33" s="100">
        <v>130</v>
      </c>
      <c r="H33" s="43">
        <f t="shared" si="1"/>
        <v>167</v>
      </c>
      <c r="I33" s="43">
        <f t="shared" si="2"/>
        <v>8052</v>
      </c>
      <c r="J33" s="43">
        <f t="shared" si="3"/>
        <v>119174</v>
      </c>
      <c r="K33" s="98">
        <f t="shared" si="4"/>
        <v>127226</v>
      </c>
      <c r="L33" s="42">
        <v>346275</v>
      </c>
    </row>
    <row r="34" spans="1:12" s="107" customFormat="1" ht="11.25" customHeight="1">
      <c r="A34" s="98" t="s">
        <v>38</v>
      </c>
      <c r="B34" s="42">
        <v>30154</v>
      </c>
      <c r="C34" s="42">
        <v>37396</v>
      </c>
      <c r="D34" s="100">
        <v>532481</v>
      </c>
      <c r="E34" s="98">
        <f t="shared" si="0"/>
        <v>600031</v>
      </c>
      <c r="F34" s="42">
        <v>63697</v>
      </c>
      <c r="G34" s="100">
        <v>266666</v>
      </c>
      <c r="H34" s="43">
        <f t="shared" si="1"/>
        <v>330363</v>
      </c>
      <c r="I34" s="43">
        <f t="shared" si="2"/>
        <v>131247</v>
      </c>
      <c r="J34" s="43">
        <f t="shared" si="3"/>
        <v>799147</v>
      </c>
      <c r="K34" s="98">
        <f t="shared" si="4"/>
        <v>930394</v>
      </c>
      <c r="L34" s="42">
        <v>468515</v>
      </c>
    </row>
    <row r="35" spans="1:12" s="107" customFormat="1" ht="11.25" customHeight="1">
      <c r="A35" s="98" t="s">
        <v>39</v>
      </c>
      <c r="B35" s="42">
        <v>546</v>
      </c>
      <c r="C35" s="42">
        <v>284</v>
      </c>
      <c r="D35" s="100">
        <v>5771</v>
      </c>
      <c r="E35" s="98">
        <f t="shared" si="0"/>
        <v>6601</v>
      </c>
      <c r="F35" s="42">
        <v>205</v>
      </c>
      <c r="G35" s="100">
        <v>748</v>
      </c>
      <c r="H35" s="43">
        <f t="shared" si="1"/>
        <v>953</v>
      </c>
      <c r="I35" s="43">
        <f t="shared" si="2"/>
        <v>1035</v>
      </c>
      <c r="J35" s="43">
        <f t="shared" si="3"/>
        <v>6519</v>
      </c>
      <c r="K35" s="98">
        <f t="shared" si="4"/>
        <v>7554</v>
      </c>
      <c r="L35" s="42"/>
    </row>
    <row r="36" spans="1:12" s="107" customFormat="1" ht="11.25" customHeight="1">
      <c r="A36" s="98" t="s">
        <v>40</v>
      </c>
      <c r="B36" s="42">
        <v>9888</v>
      </c>
      <c r="C36" s="42">
        <v>5018</v>
      </c>
      <c r="D36" s="100">
        <v>103736</v>
      </c>
      <c r="E36" s="98">
        <f t="shared" si="0"/>
        <v>118642</v>
      </c>
      <c r="F36" s="42">
        <v>1533</v>
      </c>
      <c r="G36" s="100">
        <v>12684</v>
      </c>
      <c r="H36" s="43">
        <f t="shared" si="1"/>
        <v>14217</v>
      </c>
      <c r="I36" s="43">
        <f t="shared" si="2"/>
        <v>16439</v>
      </c>
      <c r="J36" s="43">
        <f t="shared" si="3"/>
        <v>116420</v>
      </c>
      <c r="K36" s="98">
        <f t="shared" si="4"/>
        <v>132859</v>
      </c>
      <c r="L36" s="42">
        <v>15955</v>
      </c>
    </row>
    <row r="37" spans="1:12" s="107" customFormat="1" ht="11.25" customHeight="1">
      <c r="A37" s="98" t="s">
        <v>41</v>
      </c>
      <c r="B37" s="42">
        <v>8003</v>
      </c>
      <c r="C37" s="42">
        <v>7378</v>
      </c>
      <c r="D37" s="100">
        <v>111087</v>
      </c>
      <c r="E37" s="98">
        <f t="shared" si="0"/>
        <v>126468</v>
      </c>
      <c r="F37" s="42">
        <v>11522</v>
      </c>
      <c r="G37" s="100">
        <v>61627</v>
      </c>
      <c r="H37" s="43">
        <f t="shared" si="1"/>
        <v>73149</v>
      </c>
      <c r="I37" s="43">
        <f t="shared" si="2"/>
        <v>26903</v>
      </c>
      <c r="J37" s="43">
        <f t="shared" si="3"/>
        <v>172714</v>
      </c>
      <c r="K37" s="98">
        <f t="shared" si="4"/>
        <v>199617</v>
      </c>
      <c r="L37" s="42">
        <v>4739</v>
      </c>
    </row>
    <row r="38" spans="1:12" s="107" customFormat="1" ht="11.25" customHeight="1">
      <c r="A38" s="98" t="s">
        <v>42</v>
      </c>
      <c r="B38" s="42">
        <v>334</v>
      </c>
      <c r="C38" s="42">
        <v>785</v>
      </c>
      <c r="D38" s="100">
        <v>7206</v>
      </c>
      <c r="E38" s="98">
        <f t="shared" si="0"/>
        <v>8325</v>
      </c>
      <c r="F38" s="42">
        <v>1914</v>
      </c>
      <c r="G38" s="100">
        <v>15225</v>
      </c>
      <c r="H38" s="43">
        <f t="shared" si="1"/>
        <v>17139</v>
      </c>
      <c r="I38" s="43">
        <f t="shared" si="2"/>
        <v>3033</v>
      </c>
      <c r="J38" s="43">
        <f t="shared" si="3"/>
        <v>22431</v>
      </c>
      <c r="K38" s="98">
        <f t="shared" si="4"/>
        <v>25464</v>
      </c>
      <c r="L38" s="42">
        <v>4908</v>
      </c>
    </row>
    <row r="39" spans="1:12" s="107" customFormat="1" ht="11.25" customHeight="1">
      <c r="A39" s="98" t="s">
        <v>43</v>
      </c>
      <c r="B39" s="42">
        <v>2</v>
      </c>
      <c r="C39" s="42">
        <v>667</v>
      </c>
      <c r="D39" s="100">
        <v>4709</v>
      </c>
      <c r="E39" s="98">
        <f t="shared" si="0"/>
        <v>5378</v>
      </c>
      <c r="F39" s="42">
        <v>828</v>
      </c>
      <c r="G39" s="100">
        <v>7241</v>
      </c>
      <c r="H39" s="43">
        <f t="shared" si="1"/>
        <v>8069</v>
      </c>
      <c r="I39" s="43">
        <f t="shared" si="2"/>
        <v>1497</v>
      </c>
      <c r="J39" s="43">
        <f t="shared" si="3"/>
        <v>11950</v>
      </c>
      <c r="K39" s="98">
        <f t="shared" si="4"/>
        <v>13447</v>
      </c>
      <c r="L39" s="42">
        <v>15999</v>
      </c>
    </row>
    <row r="40" spans="1:12" s="107" customFormat="1" ht="11.25" customHeight="1">
      <c r="A40" s="98" t="s">
        <v>44</v>
      </c>
      <c r="B40" s="42">
        <v>1652</v>
      </c>
      <c r="C40" s="42">
        <v>2788</v>
      </c>
      <c r="D40" s="100">
        <v>17098</v>
      </c>
      <c r="E40" s="98">
        <f t="shared" si="0"/>
        <v>21538</v>
      </c>
      <c r="F40" s="42">
        <v>1545</v>
      </c>
      <c r="G40" s="100">
        <v>5776</v>
      </c>
      <c r="H40" s="43">
        <f t="shared" si="1"/>
        <v>7321</v>
      </c>
      <c r="I40" s="43">
        <f t="shared" si="2"/>
        <v>5985</v>
      </c>
      <c r="J40" s="43">
        <f t="shared" si="3"/>
        <v>22874</v>
      </c>
      <c r="K40" s="98">
        <f t="shared" si="4"/>
        <v>28859</v>
      </c>
      <c r="L40" s="42">
        <v>243236</v>
      </c>
    </row>
    <row r="41" spans="1:12" s="107" customFormat="1" ht="11.25" customHeight="1">
      <c r="A41" s="98" t="s">
        <v>45</v>
      </c>
      <c r="B41" s="42">
        <v>7607</v>
      </c>
      <c r="C41" s="42">
        <v>101</v>
      </c>
      <c r="D41" s="100">
        <v>52838</v>
      </c>
      <c r="E41" s="98">
        <f t="shared" si="0"/>
        <v>60546</v>
      </c>
      <c r="F41" s="42">
        <v>14</v>
      </c>
      <c r="G41" s="100">
        <v>658</v>
      </c>
      <c r="H41" s="43">
        <f t="shared" si="1"/>
        <v>672</v>
      </c>
      <c r="I41" s="43">
        <f t="shared" si="2"/>
        <v>7722</v>
      </c>
      <c r="J41" s="43">
        <f t="shared" si="3"/>
        <v>53496</v>
      </c>
      <c r="K41" s="98">
        <f t="shared" si="4"/>
        <v>61218</v>
      </c>
      <c r="L41" s="42">
        <v>67680</v>
      </c>
    </row>
    <row r="42" spans="1:12" s="107" customFormat="1" ht="11.25" customHeight="1">
      <c r="A42" s="98" t="s">
        <v>46</v>
      </c>
      <c r="B42" s="42">
        <v>10</v>
      </c>
      <c r="C42" s="42">
        <v>95</v>
      </c>
      <c r="D42" s="100">
        <v>1295</v>
      </c>
      <c r="E42" s="98">
        <f t="shared" si="0"/>
        <v>1400</v>
      </c>
      <c r="F42" s="42">
        <v>96</v>
      </c>
      <c r="G42" s="100">
        <v>805</v>
      </c>
      <c r="H42" s="43">
        <f t="shared" si="1"/>
        <v>901</v>
      </c>
      <c r="I42" s="43">
        <f t="shared" si="2"/>
        <v>201</v>
      </c>
      <c r="J42" s="43">
        <f t="shared" si="3"/>
        <v>2100</v>
      </c>
      <c r="K42" s="98">
        <f t="shared" si="4"/>
        <v>2301</v>
      </c>
      <c r="L42" s="42"/>
    </row>
    <row r="43" spans="1:12" s="107" customFormat="1" ht="11.25" customHeight="1">
      <c r="A43" s="98" t="s">
        <v>47</v>
      </c>
      <c r="B43" s="42">
        <v>371</v>
      </c>
      <c r="C43" s="42">
        <v>102</v>
      </c>
      <c r="D43" s="100">
        <v>3730</v>
      </c>
      <c r="E43" s="98">
        <f t="shared" si="0"/>
        <v>4203</v>
      </c>
      <c r="F43" s="42">
        <v>170</v>
      </c>
      <c r="G43" s="100">
        <v>1153</v>
      </c>
      <c r="H43" s="43">
        <f t="shared" si="1"/>
        <v>1323</v>
      </c>
      <c r="I43" s="43">
        <f t="shared" si="2"/>
        <v>643</v>
      </c>
      <c r="J43" s="43">
        <f t="shared" si="3"/>
        <v>4883</v>
      </c>
      <c r="K43" s="98">
        <f t="shared" si="4"/>
        <v>5526</v>
      </c>
      <c r="L43" s="42"/>
    </row>
    <row r="44" spans="1:12" s="107" customFormat="1" ht="11.25" customHeight="1">
      <c r="A44" s="98" t="s">
        <v>48</v>
      </c>
      <c r="B44" s="42">
        <v>6794</v>
      </c>
      <c r="C44" s="42">
        <v>21304</v>
      </c>
      <c r="D44" s="100">
        <v>104241</v>
      </c>
      <c r="E44" s="98">
        <f t="shared" si="0"/>
        <v>132339</v>
      </c>
      <c r="F44" s="42">
        <v>5133</v>
      </c>
      <c r="G44" s="100">
        <v>22595</v>
      </c>
      <c r="H44" s="43">
        <f t="shared" si="1"/>
        <v>27728</v>
      </c>
      <c r="I44" s="43">
        <f t="shared" si="2"/>
        <v>33231</v>
      </c>
      <c r="J44" s="43">
        <f t="shared" si="3"/>
        <v>126836</v>
      </c>
      <c r="K44" s="98">
        <f t="shared" si="4"/>
        <v>160067</v>
      </c>
      <c r="L44" s="42">
        <v>18460</v>
      </c>
    </row>
    <row r="45" spans="1:12" s="107" customFormat="1" ht="11.25" customHeight="1">
      <c r="A45" s="98" t="s">
        <v>49</v>
      </c>
      <c r="B45" s="42">
        <v>22682</v>
      </c>
      <c r="C45" s="42">
        <v>1031</v>
      </c>
      <c r="D45" s="100">
        <v>217883</v>
      </c>
      <c r="E45" s="98">
        <f t="shared" si="0"/>
        <v>241596</v>
      </c>
      <c r="F45" s="42">
        <v>21820</v>
      </c>
      <c r="G45" s="100">
        <v>134891</v>
      </c>
      <c r="H45" s="43">
        <f t="shared" si="1"/>
        <v>156711</v>
      </c>
      <c r="I45" s="43">
        <f t="shared" si="2"/>
        <v>45533</v>
      </c>
      <c r="J45" s="43">
        <f t="shared" si="3"/>
        <v>352774</v>
      </c>
      <c r="K45" s="98">
        <f t="shared" si="4"/>
        <v>398307</v>
      </c>
      <c r="L45" s="42">
        <v>722713</v>
      </c>
    </row>
    <row r="46" spans="1:12" s="107" customFormat="1" ht="11.25" customHeight="1">
      <c r="A46" s="98" t="s">
        <v>50</v>
      </c>
      <c r="B46" s="42">
        <v>806</v>
      </c>
      <c r="C46" s="42">
        <v>193</v>
      </c>
      <c r="D46" s="100">
        <v>9794</v>
      </c>
      <c r="E46" s="98">
        <f t="shared" si="0"/>
        <v>10793</v>
      </c>
      <c r="F46" s="42">
        <v>2920</v>
      </c>
      <c r="G46" s="100">
        <v>16140</v>
      </c>
      <c r="H46" s="43">
        <f t="shared" si="1"/>
        <v>19060</v>
      </c>
      <c r="I46" s="43">
        <f t="shared" si="2"/>
        <v>3919</v>
      </c>
      <c r="J46" s="43">
        <f t="shared" si="3"/>
        <v>25934</v>
      </c>
      <c r="K46" s="98">
        <f t="shared" si="4"/>
        <v>29853</v>
      </c>
      <c r="L46" s="42">
        <v>239</v>
      </c>
    </row>
    <row r="47" spans="1:12" s="107" customFormat="1" ht="11.25" customHeight="1">
      <c r="A47" s="98" t="s">
        <v>51</v>
      </c>
      <c r="B47" s="42"/>
      <c r="C47" s="42"/>
      <c r="D47" s="100">
        <v>0</v>
      </c>
      <c r="E47" s="98">
        <f t="shared" si="0"/>
        <v>0</v>
      </c>
      <c r="F47" s="42">
        <v>98</v>
      </c>
      <c r="G47" s="100">
        <v>638</v>
      </c>
      <c r="H47" s="43">
        <f t="shared" si="1"/>
        <v>736</v>
      </c>
      <c r="I47" s="43">
        <f t="shared" si="2"/>
        <v>98</v>
      </c>
      <c r="J47" s="43">
        <f t="shared" si="3"/>
        <v>638</v>
      </c>
      <c r="K47" s="98">
        <f t="shared" si="4"/>
        <v>736</v>
      </c>
      <c r="L47" s="42">
        <v>311</v>
      </c>
    </row>
    <row r="48" spans="1:12" s="107" customFormat="1" ht="11.25" customHeight="1">
      <c r="A48" s="98" t="s">
        <v>52</v>
      </c>
      <c r="B48" s="42">
        <v>19345</v>
      </c>
      <c r="C48" s="42">
        <v>8871</v>
      </c>
      <c r="D48" s="100">
        <v>174805</v>
      </c>
      <c r="E48" s="98">
        <f t="shared" si="0"/>
        <v>203021</v>
      </c>
      <c r="F48" s="42">
        <v>4371</v>
      </c>
      <c r="G48" s="100">
        <v>31515</v>
      </c>
      <c r="H48" s="43">
        <f t="shared" si="1"/>
        <v>35886</v>
      </c>
      <c r="I48" s="43">
        <f t="shared" si="2"/>
        <v>32587</v>
      </c>
      <c r="J48" s="43">
        <f t="shared" si="3"/>
        <v>206320</v>
      </c>
      <c r="K48" s="98">
        <f t="shared" si="4"/>
        <v>238907</v>
      </c>
      <c r="L48" s="42">
        <v>30652</v>
      </c>
    </row>
    <row r="49" spans="1:12" s="107" customFormat="1" ht="11.25" customHeight="1">
      <c r="A49" s="98" t="s">
        <v>53</v>
      </c>
      <c r="B49" s="42"/>
      <c r="C49" s="42">
        <v>5</v>
      </c>
      <c r="D49" s="100">
        <v>89</v>
      </c>
      <c r="E49" s="98">
        <f t="shared" si="0"/>
        <v>94</v>
      </c>
      <c r="F49" s="42">
        <v>4</v>
      </c>
      <c r="G49" s="100">
        <v>46</v>
      </c>
      <c r="H49" s="43">
        <f t="shared" si="1"/>
        <v>50</v>
      </c>
      <c r="I49" s="43">
        <f t="shared" si="2"/>
        <v>9</v>
      </c>
      <c r="J49" s="43">
        <f t="shared" si="3"/>
        <v>135</v>
      </c>
      <c r="K49" s="98">
        <f t="shared" si="4"/>
        <v>144</v>
      </c>
      <c r="L49" s="42"/>
    </row>
    <row r="50" spans="1:12" s="107" customFormat="1" ht="11.25" customHeight="1">
      <c r="A50" s="98" t="s">
        <v>54</v>
      </c>
      <c r="B50" s="42">
        <v>35068</v>
      </c>
      <c r="C50" s="42">
        <v>5385</v>
      </c>
      <c r="D50" s="100">
        <v>253188</v>
      </c>
      <c r="E50" s="98">
        <f t="shared" si="0"/>
        <v>293641</v>
      </c>
      <c r="F50" s="42">
        <v>1941</v>
      </c>
      <c r="G50" s="100">
        <v>15489</v>
      </c>
      <c r="H50" s="43">
        <f t="shared" si="1"/>
        <v>17430</v>
      </c>
      <c r="I50" s="43">
        <f t="shared" si="2"/>
        <v>42394</v>
      </c>
      <c r="J50" s="43">
        <f t="shared" si="3"/>
        <v>268677</v>
      </c>
      <c r="K50" s="98">
        <f t="shared" si="4"/>
        <v>311071</v>
      </c>
      <c r="L50" s="42">
        <v>297623</v>
      </c>
    </row>
    <row r="51" spans="1:12" s="107" customFormat="1" ht="11.25" customHeight="1">
      <c r="A51" s="98" t="s">
        <v>55</v>
      </c>
      <c r="B51" s="42">
        <v>53</v>
      </c>
      <c r="C51" s="42">
        <v>10</v>
      </c>
      <c r="D51" s="100">
        <v>851</v>
      </c>
      <c r="E51" s="98">
        <f t="shared" si="0"/>
        <v>914</v>
      </c>
      <c r="F51" s="42">
        <v>586</v>
      </c>
      <c r="G51" s="100">
        <v>3454</v>
      </c>
      <c r="H51" s="43">
        <f t="shared" si="1"/>
        <v>4040</v>
      </c>
      <c r="I51" s="43">
        <f t="shared" si="2"/>
        <v>649</v>
      </c>
      <c r="J51" s="43">
        <f t="shared" si="3"/>
        <v>4305</v>
      </c>
      <c r="K51" s="98">
        <f t="shared" si="4"/>
        <v>4954</v>
      </c>
      <c r="L51" s="42">
        <v>870</v>
      </c>
    </row>
    <row r="52" spans="1:12" s="107" customFormat="1" ht="11.25" customHeight="1">
      <c r="A52" s="98" t="s">
        <v>56</v>
      </c>
      <c r="B52" s="42"/>
      <c r="C52" s="42"/>
      <c r="D52" s="100">
        <v>0</v>
      </c>
      <c r="E52" s="98">
        <f t="shared" si="0"/>
        <v>0</v>
      </c>
      <c r="F52" s="42"/>
      <c r="G52" s="100">
        <v>0</v>
      </c>
      <c r="H52" s="43">
        <f t="shared" si="1"/>
        <v>0</v>
      </c>
      <c r="I52" s="43">
        <f t="shared" si="2"/>
        <v>0</v>
      </c>
      <c r="J52" s="43">
        <f t="shared" si="3"/>
        <v>0</v>
      </c>
      <c r="K52" s="98">
        <f t="shared" si="4"/>
        <v>0</v>
      </c>
      <c r="L52" s="42"/>
    </row>
    <row r="53" spans="1:12" s="107" customFormat="1" ht="11.25" customHeight="1">
      <c r="A53" s="98" t="s">
        <v>57</v>
      </c>
      <c r="B53" s="42">
        <v>45</v>
      </c>
      <c r="C53" s="42">
        <v>1</v>
      </c>
      <c r="D53" s="100">
        <v>1062</v>
      </c>
      <c r="E53" s="98">
        <f t="shared" si="0"/>
        <v>1108</v>
      </c>
      <c r="F53" s="42">
        <v>121</v>
      </c>
      <c r="G53" s="100">
        <v>386</v>
      </c>
      <c r="H53" s="43">
        <f t="shared" si="1"/>
        <v>507</v>
      </c>
      <c r="I53" s="43">
        <f t="shared" si="2"/>
        <v>167</v>
      </c>
      <c r="J53" s="43">
        <f t="shared" si="3"/>
        <v>1448</v>
      </c>
      <c r="K53" s="98">
        <f t="shared" si="4"/>
        <v>1615</v>
      </c>
      <c r="L53" s="42">
        <v>438</v>
      </c>
    </row>
    <row r="54" spans="1:12" s="107" customFormat="1" ht="11.25" customHeight="1">
      <c r="A54" s="98" t="s">
        <v>58</v>
      </c>
      <c r="B54" s="42">
        <v>18646</v>
      </c>
      <c r="C54" s="42">
        <v>20910</v>
      </c>
      <c r="D54" s="100">
        <v>244279</v>
      </c>
      <c r="E54" s="98">
        <f t="shared" si="0"/>
        <v>283835</v>
      </c>
      <c r="F54" s="42">
        <v>7356</v>
      </c>
      <c r="G54" s="100">
        <v>69169</v>
      </c>
      <c r="H54" s="43">
        <f t="shared" si="1"/>
        <v>76525</v>
      </c>
      <c r="I54" s="43">
        <f t="shared" si="2"/>
        <v>46912</v>
      </c>
      <c r="J54" s="43">
        <f t="shared" si="3"/>
        <v>313448</v>
      </c>
      <c r="K54" s="98">
        <f t="shared" si="4"/>
        <v>360360</v>
      </c>
      <c r="L54" s="42">
        <v>198088</v>
      </c>
    </row>
    <row r="55" spans="1:12" s="107" customFormat="1" ht="11.25" customHeight="1">
      <c r="A55" s="98" t="s">
        <v>59</v>
      </c>
      <c r="B55" s="42">
        <v>4925</v>
      </c>
      <c r="C55" s="42">
        <v>753</v>
      </c>
      <c r="D55" s="100">
        <v>19775</v>
      </c>
      <c r="E55" s="98">
        <f t="shared" si="0"/>
        <v>25453</v>
      </c>
      <c r="F55" s="42">
        <v>515</v>
      </c>
      <c r="G55" s="100">
        <v>2018</v>
      </c>
      <c r="H55" s="43">
        <f t="shared" si="1"/>
        <v>2533</v>
      </c>
      <c r="I55" s="43">
        <f t="shared" si="2"/>
        <v>6193</v>
      </c>
      <c r="J55" s="43">
        <f t="shared" si="3"/>
        <v>21793</v>
      </c>
      <c r="K55" s="98">
        <f t="shared" si="4"/>
        <v>27986</v>
      </c>
      <c r="L55" s="42">
        <v>19642</v>
      </c>
    </row>
    <row r="56" spans="1:12" s="107" customFormat="1" ht="11.25" customHeight="1">
      <c r="A56" s="98" t="s">
        <v>60</v>
      </c>
      <c r="B56" s="42">
        <v>7507</v>
      </c>
      <c r="C56" s="42">
        <v>16353</v>
      </c>
      <c r="D56" s="100">
        <v>138176</v>
      </c>
      <c r="E56" s="98">
        <f t="shared" si="0"/>
        <v>162036</v>
      </c>
      <c r="F56" s="42">
        <v>1810</v>
      </c>
      <c r="G56" s="100">
        <v>15958</v>
      </c>
      <c r="H56" s="43">
        <f t="shared" si="1"/>
        <v>17768</v>
      </c>
      <c r="I56" s="43">
        <f t="shared" si="2"/>
        <v>25670</v>
      </c>
      <c r="J56" s="43">
        <f t="shared" si="3"/>
        <v>154134</v>
      </c>
      <c r="K56" s="98">
        <f t="shared" si="4"/>
        <v>179804</v>
      </c>
      <c r="L56" s="42">
        <v>37761</v>
      </c>
    </row>
    <row r="57" spans="1:12" s="107" customFormat="1" ht="11.25" customHeight="1">
      <c r="A57" s="98" t="s">
        <v>61</v>
      </c>
      <c r="B57" s="42">
        <v>240926</v>
      </c>
      <c r="C57" s="42">
        <v>5095</v>
      </c>
      <c r="D57" s="100">
        <v>1677403</v>
      </c>
      <c r="E57" s="98">
        <f t="shared" si="0"/>
        <v>1923424</v>
      </c>
      <c r="F57" s="42">
        <v>22423</v>
      </c>
      <c r="G57" s="100">
        <v>144334</v>
      </c>
      <c r="H57" s="43">
        <f t="shared" si="1"/>
        <v>166757</v>
      </c>
      <c r="I57" s="43">
        <f t="shared" si="2"/>
        <v>268444</v>
      </c>
      <c r="J57" s="43">
        <f t="shared" si="3"/>
        <v>1821737</v>
      </c>
      <c r="K57" s="98">
        <f t="shared" si="4"/>
        <v>2090181</v>
      </c>
      <c r="L57" s="42">
        <v>2517936</v>
      </c>
    </row>
    <row r="58" spans="1:12" s="107" customFormat="1" ht="11.25" customHeight="1">
      <c r="A58" s="98" t="s">
        <v>62</v>
      </c>
      <c r="B58" s="42">
        <v>52006</v>
      </c>
      <c r="C58" s="42">
        <v>125448</v>
      </c>
      <c r="D58" s="100">
        <v>1013606</v>
      </c>
      <c r="E58" s="98">
        <f t="shared" si="0"/>
        <v>1191060</v>
      </c>
      <c r="F58" s="42">
        <v>53655</v>
      </c>
      <c r="G58" s="100">
        <v>312515</v>
      </c>
      <c r="H58" s="43">
        <f t="shared" si="1"/>
        <v>366170</v>
      </c>
      <c r="I58" s="43">
        <f t="shared" si="2"/>
        <v>231109</v>
      </c>
      <c r="J58" s="43">
        <f t="shared" si="3"/>
        <v>1326121</v>
      </c>
      <c r="K58" s="98">
        <f t="shared" si="4"/>
        <v>1557230</v>
      </c>
      <c r="L58" s="42">
        <v>1157749</v>
      </c>
    </row>
    <row r="59" spans="1:12" s="107" customFormat="1" ht="11.25" customHeight="1">
      <c r="A59" s="98" t="s">
        <v>63</v>
      </c>
      <c r="B59" s="42">
        <v>68</v>
      </c>
      <c r="C59" s="42">
        <v>400</v>
      </c>
      <c r="D59" s="100">
        <v>4658</v>
      </c>
      <c r="E59" s="98">
        <f t="shared" si="0"/>
        <v>5126</v>
      </c>
      <c r="F59" s="42">
        <v>238</v>
      </c>
      <c r="G59" s="100">
        <v>1018</v>
      </c>
      <c r="H59" s="43">
        <f t="shared" si="1"/>
        <v>1256</v>
      </c>
      <c r="I59" s="43">
        <f t="shared" si="2"/>
        <v>706</v>
      </c>
      <c r="J59" s="43">
        <f t="shared" si="3"/>
        <v>5676</v>
      </c>
      <c r="K59" s="98">
        <f t="shared" si="4"/>
        <v>6382</v>
      </c>
      <c r="L59" s="42">
        <v>5579</v>
      </c>
    </row>
    <row r="60" spans="1:12" s="107" customFormat="1" ht="11.25" customHeight="1">
      <c r="A60" s="98" t="s">
        <v>64</v>
      </c>
      <c r="B60" s="42">
        <v>554</v>
      </c>
      <c r="C60" s="42">
        <v>20</v>
      </c>
      <c r="D60" s="100">
        <v>4627</v>
      </c>
      <c r="E60" s="98">
        <f t="shared" si="0"/>
        <v>5201</v>
      </c>
      <c r="F60" s="42">
        <v>166</v>
      </c>
      <c r="G60" s="100">
        <v>688</v>
      </c>
      <c r="H60" s="43">
        <f t="shared" si="1"/>
        <v>854</v>
      </c>
      <c r="I60" s="43">
        <f t="shared" si="2"/>
        <v>740</v>
      </c>
      <c r="J60" s="43">
        <f t="shared" si="3"/>
        <v>5315</v>
      </c>
      <c r="K60" s="98">
        <f t="shared" si="4"/>
        <v>6055</v>
      </c>
      <c r="L60" s="42">
        <v>2715</v>
      </c>
    </row>
    <row r="61" spans="1:12" s="107" customFormat="1" ht="11.25" customHeight="1">
      <c r="A61" s="98" t="s">
        <v>65</v>
      </c>
      <c r="B61" s="42">
        <v>18895</v>
      </c>
      <c r="C61" s="42">
        <v>5</v>
      </c>
      <c r="D61" s="100">
        <v>154416</v>
      </c>
      <c r="E61" s="98">
        <f t="shared" si="0"/>
        <v>173316</v>
      </c>
      <c r="F61" s="42">
        <v>1930</v>
      </c>
      <c r="G61" s="100">
        <v>8489</v>
      </c>
      <c r="H61" s="43">
        <f t="shared" si="1"/>
        <v>10419</v>
      </c>
      <c r="I61" s="43">
        <f t="shared" si="2"/>
        <v>20830</v>
      </c>
      <c r="J61" s="43">
        <f t="shared" si="3"/>
        <v>162905</v>
      </c>
      <c r="K61" s="98">
        <f t="shared" si="4"/>
        <v>183735</v>
      </c>
      <c r="L61" s="42">
        <v>197878</v>
      </c>
    </row>
    <row r="62" spans="1:12" s="107" customFormat="1" ht="11.25" customHeight="1">
      <c r="A62" s="98" t="s">
        <v>66</v>
      </c>
      <c r="B62" s="42">
        <v>219</v>
      </c>
      <c r="C62" s="42">
        <v>68</v>
      </c>
      <c r="D62" s="100">
        <v>3539</v>
      </c>
      <c r="E62" s="98">
        <f t="shared" si="0"/>
        <v>3826</v>
      </c>
      <c r="F62" s="42">
        <v>89</v>
      </c>
      <c r="G62" s="100">
        <v>1450</v>
      </c>
      <c r="H62" s="43">
        <f t="shared" si="1"/>
        <v>1539</v>
      </c>
      <c r="I62" s="43">
        <f t="shared" si="2"/>
        <v>376</v>
      </c>
      <c r="J62" s="43">
        <f t="shared" si="3"/>
        <v>4989</v>
      </c>
      <c r="K62" s="98">
        <f t="shared" si="4"/>
        <v>5365</v>
      </c>
      <c r="L62" s="42">
        <v>70</v>
      </c>
    </row>
    <row r="63" spans="1:12" s="107" customFormat="1" ht="11.25" customHeight="1">
      <c r="A63" s="98" t="s">
        <v>67</v>
      </c>
      <c r="B63" s="42">
        <v>4050</v>
      </c>
      <c r="C63" s="42">
        <v>151</v>
      </c>
      <c r="D63" s="100">
        <v>30121</v>
      </c>
      <c r="E63" s="98">
        <f t="shared" si="0"/>
        <v>34322</v>
      </c>
      <c r="F63" s="42">
        <v>2318</v>
      </c>
      <c r="G63" s="100">
        <v>13124</v>
      </c>
      <c r="H63" s="43">
        <f t="shared" si="1"/>
        <v>15442</v>
      </c>
      <c r="I63" s="43">
        <f t="shared" si="2"/>
        <v>6519</v>
      </c>
      <c r="J63" s="43">
        <f t="shared" si="3"/>
        <v>43245</v>
      </c>
      <c r="K63" s="98">
        <f t="shared" si="4"/>
        <v>49764</v>
      </c>
      <c r="L63" s="42">
        <v>118809</v>
      </c>
    </row>
    <row r="64" spans="1:12" s="107" customFormat="1" ht="11.25" customHeight="1">
      <c r="A64" s="98" t="s">
        <v>68</v>
      </c>
      <c r="B64" s="42">
        <v>430</v>
      </c>
      <c r="C64" s="42">
        <v>1154</v>
      </c>
      <c r="D64" s="100">
        <v>12357</v>
      </c>
      <c r="E64" s="98">
        <f t="shared" si="0"/>
        <v>13941</v>
      </c>
      <c r="F64" s="42">
        <v>502</v>
      </c>
      <c r="G64" s="100">
        <v>3778</v>
      </c>
      <c r="H64" s="43">
        <f t="shared" si="1"/>
        <v>4280</v>
      </c>
      <c r="I64" s="43">
        <f t="shared" si="2"/>
        <v>2086</v>
      </c>
      <c r="J64" s="43">
        <f t="shared" si="3"/>
        <v>16135</v>
      </c>
      <c r="K64" s="98">
        <f t="shared" si="4"/>
        <v>18221</v>
      </c>
      <c r="L64" s="42">
        <v>7470</v>
      </c>
    </row>
    <row r="65" spans="1:12" s="107" customFormat="1" ht="11.25" customHeight="1">
      <c r="A65" s="98" t="s">
        <v>69</v>
      </c>
      <c r="B65" s="42">
        <v>6344</v>
      </c>
      <c r="C65" s="42">
        <v>633</v>
      </c>
      <c r="D65" s="100">
        <v>49612</v>
      </c>
      <c r="E65" s="98">
        <f t="shared" si="0"/>
        <v>56589</v>
      </c>
      <c r="F65" s="42">
        <v>919</v>
      </c>
      <c r="G65" s="100">
        <v>7965</v>
      </c>
      <c r="H65" s="43">
        <f t="shared" si="1"/>
        <v>8884</v>
      </c>
      <c r="I65" s="43">
        <f t="shared" si="2"/>
        <v>7896</v>
      </c>
      <c r="J65" s="43">
        <f t="shared" si="3"/>
        <v>57577</v>
      </c>
      <c r="K65" s="98">
        <f t="shared" si="4"/>
        <v>65473</v>
      </c>
      <c r="L65" s="42">
        <v>116479</v>
      </c>
    </row>
    <row r="66" spans="1:12" s="107" customFormat="1" ht="11.25" customHeight="1">
      <c r="A66" s="98" t="s">
        <v>70</v>
      </c>
      <c r="B66" s="42">
        <v>1728</v>
      </c>
      <c r="C66" s="42">
        <v>441</v>
      </c>
      <c r="D66" s="100">
        <v>15718</v>
      </c>
      <c r="E66" s="98">
        <f t="shared" si="0"/>
        <v>17887</v>
      </c>
      <c r="F66" s="42">
        <v>3285</v>
      </c>
      <c r="G66" s="100">
        <v>22195</v>
      </c>
      <c r="H66" s="43">
        <f t="shared" si="1"/>
        <v>25480</v>
      </c>
      <c r="I66" s="43">
        <f t="shared" si="2"/>
        <v>5454</v>
      </c>
      <c r="J66" s="43">
        <f t="shared" si="3"/>
        <v>37913</v>
      </c>
      <c r="K66" s="98">
        <f t="shared" si="4"/>
        <v>43367</v>
      </c>
      <c r="L66" s="42">
        <v>34508</v>
      </c>
    </row>
    <row r="67" spans="1:12" s="107" customFormat="1" ht="11.25" customHeight="1">
      <c r="A67" s="98" t="s">
        <v>71</v>
      </c>
      <c r="B67" s="42">
        <v>87</v>
      </c>
      <c r="C67" s="42">
        <v>144</v>
      </c>
      <c r="D67" s="100">
        <v>1711</v>
      </c>
      <c r="E67" s="98">
        <f t="shared" si="0"/>
        <v>1942</v>
      </c>
      <c r="F67" s="42">
        <v>472</v>
      </c>
      <c r="G67" s="100">
        <v>2697</v>
      </c>
      <c r="H67" s="43">
        <f t="shared" si="1"/>
        <v>3169</v>
      </c>
      <c r="I67" s="43">
        <f t="shared" si="2"/>
        <v>703</v>
      </c>
      <c r="J67" s="43">
        <f t="shared" si="3"/>
        <v>4408</v>
      </c>
      <c r="K67" s="98">
        <f t="shared" si="4"/>
        <v>5111</v>
      </c>
      <c r="L67" s="42">
        <v>1491</v>
      </c>
    </row>
    <row r="68" spans="1:12" s="107" customFormat="1" ht="11.25" customHeight="1">
      <c r="A68" s="98" t="s">
        <v>72</v>
      </c>
      <c r="B68" s="42">
        <v>98926</v>
      </c>
      <c r="C68" s="42">
        <v>3174</v>
      </c>
      <c r="D68" s="100">
        <v>596740</v>
      </c>
      <c r="E68" s="98">
        <f t="shared" si="0"/>
        <v>698840</v>
      </c>
      <c r="F68" s="42">
        <v>3901</v>
      </c>
      <c r="G68" s="100">
        <v>30339</v>
      </c>
      <c r="H68" s="43">
        <f t="shared" si="1"/>
        <v>34240</v>
      </c>
      <c r="I68" s="43">
        <f t="shared" si="2"/>
        <v>106001</v>
      </c>
      <c r="J68" s="43">
        <f t="shared" si="3"/>
        <v>627079</v>
      </c>
      <c r="K68" s="98">
        <f t="shared" si="4"/>
        <v>733080</v>
      </c>
      <c r="L68" s="42">
        <v>342593</v>
      </c>
    </row>
    <row r="69" spans="1:12" s="107" customFormat="1" ht="11.25" customHeight="1">
      <c r="A69" s="98" t="s">
        <v>73</v>
      </c>
      <c r="B69" s="42">
        <v>572</v>
      </c>
      <c r="C69" s="42">
        <v>49</v>
      </c>
      <c r="D69" s="100">
        <v>4111</v>
      </c>
      <c r="E69" s="98">
        <f t="shared" si="0"/>
        <v>4732</v>
      </c>
      <c r="F69" s="42">
        <v>1952</v>
      </c>
      <c r="G69" s="100">
        <v>10823</v>
      </c>
      <c r="H69" s="43">
        <f t="shared" si="1"/>
        <v>12775</v>
      </c>
      <c r="I69" s="43">
        <f t="shared" si="2"/>
        <v>2573</v>
      </c>
      <c r="J69" s="43">
        <f t="shared" si="3"/>
        <v>14934</v>
      </c>
      <c r="K69" s="98">
        <f t="shared" si="4"/>
        <v>17507</v>
      </c>
      <c r="L69" s="42">
        <v>7219</v>
      </c>
    </row>
    <row r="70" spans="1:12" s="107" customFormat="1" ht="11.25" customHeight="1">
      <c r="A70" s="98" t="s">
        <v>74</v>
      </c>
      <c r="B70" s="42">
        <v>4320</v>
      </c>
      <c r="C70" s="42">
        <v>1681</v>
      </c>
      <c r="D70" s="100">
        <v>43340</v>
      </c>
      <c r="E70" s="98">
        <f t="shared" si="0"/>
        <v>49341</v>
      </c>
      <c r="F70" s="42">
        <v>1148</v>
      </c>
      <c r="G70" s="100">
        <v>5732</v>
      </c>
      <c r="H70" s="43">
        <f t="shared" si="1"/>
        <v>6880</v>
      </c>
      <c r="I70" s="43">
        <f t="shared" si="2"/>
        <v>7149</v>
      </c>
      <c r="J70" s="43">
        <f t="shared" si="3"/>
        <v>49072</v>
      </c>
      <c r="K70" s="98">
        <f t="shared" si="4"/>
        <v>56221</v>
      </c>
      <c r="L70" s="42">
        <v>3110</v>
      </c>
    </row>
    <row r="71" spans="1:12" s="107" customFormat="1" ht="11.25" customHeight="1">
      <c r="A71" s="98" t="s">
        <v>75</v>
      </c>
      <c r="B71" s="42">
        <v>11638</v>
      </c>
      <c r="C71" s="42">
        <v>328</v>
      </c>
      <c r="D71" s="100">
        <v>57689</v>
      </c>
      <c r="E71" s="98">
        <f t="shared" si="0"/>
        <v>69655</v>
      </c>
      <c r="F71" s="42">
        <v>1141</v>
      </c>
      <c r="G71" s="100">
        <v>20446</v>
      </c>
      <c r="H71" s="43">
        <f t="shared" si="1"/>
        <v>21587</v>
      </c>
      <c r="I71" s="43">
        <f t="shared" si="2"/>
        <v>13107</v>
      </c>
      <c r="J71" s="43">
        <f t="shared" si="3"/>
        <v>78135</v>
      </c>
      <c r="K71" s="98">
        <f t="shared" si="4"/>
        <v>91242</v>
      </c>
      <c r="L71" s="42">
        <v>461</v>
      </c>
    </row>
    <row r="72" spans="1:12" s="107" customFormat="1" ht="11.25" customHeight="1">
      <c r="A72" s="98" t="s">
        <v>76</v>
      </c>
      <c r="B72" s="42">
        <v>3</v>
      </c>
      <c r="C72" s="42">
        <v>97</v>
      </c>
      <c r="D72" s="100">
        <v>126</v>
      </c>
      <c r="E72" s="98">
        <f t="shared" si="0"/>
        <v>226</v>
      </c>
      <c r="F72" s="42"/>
      <c r="G72" s="100">
        <v>741</v>
      </c>
      <c r="H72" s="43">
        <f t="shared" si="1"/>
        <v>741</v>
      </c>
      <c r="I72" s="43">
        <f t="shared" si="2"/>
        <v>100</v>
      </c>
      <c r="J72" s="43">
        <f t="shared" si="3"/>
        <v>867</v>
      </c>
      <c r="K72" s="98">
        <f t="shared" si="4"/>
        <v>967</v>
      </c>
      <c r="L72" s="42">
        <v>87</v>
      </c>
    </row>
    <row r="73" spans="1:12" s="107" customFormat="1" ht="11.25" customHeight="1">
      <c r="A73" s="98" t="s">
        <v>77</v>
      </c>
      <c r="B73" s="42">
        <v>40321</v>
      </c>
      <c r="C73" s="42">
        <v>2889</v>
      </c>
      <c r="D73" s="100">
        <v>303740</v>
      </c>
      <c r="E73" s="98">
        <f t="shared" si="0"/>
        <v>346950</v>
      </c>
      <c r="F73" s="42">
        <v>5623</v>
      </c>
      <c r="G73" s="100">
        <v>42221</v>
      </c>
      <c r="H73" s="43">
        <f t="shared" si="1"/>
        <v>47844</v>
      </c>
      <c r="I73" s="43">
        <f t="shared" si="2"/>
        <v>48833</v>
      </c>
      <c r="J73" s="43">
        <f t="shared" si="3"/>
        <v>345961</v>
      </c>
      <c r="K73" s="98">
        <f t="shared" si="4"/>
        <v>394794</v>
      </c>
      <c r="L73" s="42">
        <v>620555</v>
      </c>
    </row>
    <row r="74" spans="1:12" s="107" customFormat="1" ht="11.25" customHeight="1">
      <c r="A74" s="98" t="s">
        <v>78</v>
      </c>
      <c r="B74" s="42"/>
      <c r="C74" s="42"/>
      <c r="D74" s="100">
        <v>0</v>
      </c>
      <c r="E74" s="98">
        <f t="shared" si="0"/>
        <v>0</v>
      </c>
      <c r="F74" s="42"/>
      <c r="G74" s="100">
        <v>1</v>
      </c>
      <c r="H74" s="43">
        <f t="shared" si="1"/>
        <v>1</v>
      </c>
      <c r="I74" s="43">
        <f t="shared" si="2"/>
        <v>0</v>
      </c>
      <c r="J74" s="43">
        <f t="shared" si="3"/>
        <v>1</v>
      </c>
      <c r="K74" s="98">
        <f t="shared" si="4"/>
        <v>1</v>
      </c>
      <c r="L74" s="42"/>
    </row>
    <row r="75" spans="1:12" s="107" customFormat="1" ht="11.25" customHeight="1">
      <c r="A75" s="98" t="s">
        <v>79</v>
      </c>
      <c r="B75" s="42">
        <v>62647</v>
      </c>
      <c r="C75" s="42"/>
      <c r="D75" s="100">
        <v>640302</v>
      </c>
      <c r="E75" s="98">
        <f t="shared" si="0"/>
        <v>702949</v>
      </c>
      <c r="F75" s="42">
        <v>99</v>
      </c>
      <c r="G75" s="100">
        <v>589</v>
      </c>
      <c r="H75" s="43">
        <f t="shared" si="1"/>
        <v>688</v>
      </c>
      <c r="I75" s="43">
        <f t="shared" si="2"/>
        <v>62746</v>
      </c>
      <c r="J75" s="43">
        <f t="shared" si="3"/>
        <v>640891</v>
      </c>
      <c r="K75" s="98">
        <f t="shared" si="4"/>
        <v>703637</v>
      </c>
      <c r="L75" s="42">
        <v>5985958</v>
      </c>
    </row>
    <row r="76" spans="1:12" s="107" customFormat="1" ht="11.25" customHeight="1">
      <c r="A76" s="98" t="s">
        <v>80</v>
      </c>
      <c r="B76" s="42">
        <v>53</v>
      </c>
      <c r="C76" s="42">
        <v>59</v>
      </c>
      <c r="D76" s="100">
        <v>1377</v>
      </c>
      <c r="E76" s="98">
        <f t="shared" si="0"/>
        <v>1489</v>
      </c>
      <c r="F76" s="42"/>
      <c r="G76" s="100">
        <v>28</v>
      </c>
      <c r="H76" s="43">
        <f t="shared" si="1"/>
        <v>28</v>
      </c>
      <c r="I76" s="43">
        <f t="shared" si="2"/>
        <v>112</v>
      </c>
      <c r="J76" s="43">
        <f t="shared" si="3"/>
        <v>1405</v>
      </c>
      <c r="K76" s="98">
        <f t="shared" si="4"/>
        <v>1517</v>
      </c>
      <c r="L76" s="42">
        <v>619</v>
      </c>
    </row>
    <row r="77" spans="1:12" s="107" customFormat="1" ht="11.25" customHeight="1">
      <c r="A77" s="98" t="s">
        <v>81</v>
      </c>
      <c r="B77" s="42">
        <v>425</v>
      </c>
      <c r="C77" s="42"/>
      <c r="D77" s="100">
        <v>2984</v>
      </c>
      <c r="E77" s="98">
        <f t="shared" si="0"/>
        <v>3409</v>
      </c>
      <c r="F77" s="42"/>
      <c r="G77" s="100">
        <v>160</v>
      </c>
      <c r="H77" s="43">
        <f t="shared" si="1"/>
        <v>160</v>
      </c>
      <c r="I77" s="43">
        <f t="shared" si="2"/>
        <v>425</v>
      </c>
      <c r="J77" s="43">
        <f t="shared" si="3"/>
        <v>3144</v>
      </c>
      <c r="K77" s="98">
        <f t="shared" si="4"/>
        <v>3569</v>
      </c>
      <c r="L77" s="42">
        <v>1359</v>
      </c>
    </row>
    <row r="78" spans="1:12" s="107" customFormat="1" ht="11.25" customHeight="1">
      <c r="A78" s="98" t="s">
        <v>82</v>
      </c>
      <c r="B78" s="42">
        <v>133</v>
      </c>
      <c r="C78" s="42"/>
      <c r="D78" s="100">
        <v>1720</v>
      </c>
      <c r="E78" s="98">
        <f t="shared" si="0"/>
        <v>1853</v>
      </c>
      <c r="F78" s="42">
        <v>44</v>
      </c>
      <c r="G78" s="100">
        <v>431</v>
      </c>
      <c r="H78" s="43">
        <f t="shared" si="1"/>
        <v>475</v>
      </c>
      <c r="I78" s="43">
        <f t="shared" si="2"/>
        <v>177</v>
      </c>
      <c r="J78" s="43">
        <f t="shared" si="3"/>
        <v>2151</v>
      </c>
      <c r="K78" s="98">
        <f t="shared" si="4"/>
        <v>2328</v>
      </c>
      <c r="L78" s="42"/>
    </row>
    <row r="79" spans="1:12" s="107" customFormat="1" ht="11.25" customHeight="1">
      <c r="A79" s="98" t="s">
        <v>83</v>
      </c>
      <c r="B79" s="42"/>
      <c r="C79" s="42">
        <v>75</v>
      </c>
      <c r="D79" s="100">
        <v>571</v>
      </c>
      <c r="E79" s="98">
        <f t="shared" si="0"/>
        <v>646</v>
      </c>
      <c r="F79" s="42">
        <v>32</v>
      </c>
      <c r="G79" s="100">
        <v>324</v>
      </c>
      <c r="H79" s="43">
        <f t="shared" si="1"/>
        <v>356</v>
      </c>
      <c r="I79" s="43">
        <f t="shared" si="2"/>
        <v>107</v>
      </c>
      <c r="J79" s="43">
        <f t="shared" si="3"/>
        <v>895</v>
      </c>
      <c r="K79" s="98">
        <f t="shared" si="4"/>
        <v>1002</v>
      </c>
      <c r="L79" s="42"/>
    </row>
    <row r="80" spans="1:12" s="107" customFormat="1" ht="11.25" customHeight="1">
      <c r="A80" s="98" t="s">
        <v>84</v>
      </c>
      <c r="B80" s="42"/>
      <c r="C80" s="42"/>
      <c r="D80" s="100">
        <v>0</v>
      </c>
      <c r="E80" s="98">
        <f t="shared" si="0"/>
        <v>0</v>
      </c>
      <c r="F80" s="42"/>
      <c r="G80" s="100">
        <v>0</v>
      </c>
      <c r="H80" s="43">
        <f t="shared" si="1"/>
        <v>0</v>
      </c>
      <c r="I80" s="43">
        <f t="shared" si="2"/>
        <v>0</v>
      </c>
      <c r="J80" s="43">
        <f t="shared" si="3"/>
        <v>0</v>
      </c>
      <c r="K80" s="98">
        <f t="shared" si="4"/>
        <v>0</v>
      </c>
      <c r="L80" s="42"/>
    </row>
    <row r="81" spans="1:12" s="107" customFormat="1" ht="11.25" customHeight="1">
      <c r="A81" s="98" t="s">
        <v>85</v>
      </c>
      <c r="B81" s="42">
        <v>874</v>
      </c>
      <c r="C81" s="42">
        <v>157</v>
      </c>
      <c r="D81" s="100">
        <v>8493</v>
      </c>
      <c r="E81" s="98">
        <f t="shared" si="0"/>
        <v>9524</v>
      </c>
      <c r="F81" s="42">
        <v>406</v>
      </c>
      <c r="G81" s="100">
        <v>9140</v>
      </c>
      <c r="H81" s="43">
        <f t="shared" si="1"/>
        <v>9546</v>
      </c>
      <c r="I81" s="43">
        <f t="shared" si="2"/>
        <v>1437</v>
      </c>
      <c r="J81" s="43">
        <f t="shared" si="3"/>
        <v>17633</v>
      </c>
      <c r="K81" s="98">
        <f t="shared" si="4"/>
        <v>19070</v>
      </c>
      <c r="L81" s="42">
        <v>1919</v>
      </c>
    </row>
    <row r="82" spans="1:12" s="107" customFormat="1" ht="11.25" customHeight="1">
      <c r="A82" s="98" t="s">
        <v>86</v>
      </c>
      <c r="B82" s="42">
        <v>2929</v>
      </c>
      <c r="C82" s="42">
        <v>311</v>
      </c>
      <c r="D82" s="100">
        <v>27187</v>
      </c>
      <c r="E82" s="98">
        <f t="shared" si="0"/>
        <v>30427</v>
      </c>
      <c r="F82" s="42">
        <v>337</v>
      </c>
      <c r="G82" s="100">
        <v>794</v>
      </c>
      <c r="H82" s="43">
        <f t="shared" si="1"/>
        <v>1131</v>
      </c>
      <c r="I82" s="43">
        <f t="shared" si="2"/>
        <v>3577</v>
      </c>
      <c r="J82" s="43">
        <f t="shared" si="3"/>
        <v>27981</v>
      </c>
      <c r="K82" s="98">
        <f t="shared" si="4"/>
        <v>31558</v>
      </c>
      <c r="L82" s="42">
        <v>38431</v>
      </c>
    </row>
    <row r="83" spans="1:12" s="107" customFormat="1" ht="11.25" customHeight="1">
      <c r="A83" s="98" t="s">
        <v>87</v>
      </c>
      <c r="B83" s="42">
        <v>2291</v>
      </c>
      <c r="C83" s="42">
        <v>630</v>
      </c>
      <c r="D83" s="100">
        <v>25106</v>
      </c>
      <c r="E83" s="98">
        <f t="shared" si="0"/>
        <v>28027</v>
      </c>
      <c r="F83" s="42">
        <v>15679</v>
      </c>
      <c r="G83" s="100">
        <v>77448</v>
      </c>
      <c r="H83" s="43">
        <f t="shared" si="1"/>
        <v>93127</v>
      </c>
      <c r="I83" s="43">
        <f t="shared" si="2"/>
        <v>18600</v>
      </c>
      <c r="J83" s="43">
        <f t="shared" si="3"/>
        <v>102554</v>
      </c>
      <c r="K83" s="98">
        <f t="shared" si="4"/>
        <v>121154</v>
      </c>
      <c r="L83" s="42">
        <v>7506</v>
      </c>
    </row>
    <row r="84" spans="1:12" s="107" customFormat="1" ht="11.25" customHeight="1">
      <c r="A84" s="98" t="s">
        <v>88</v>
      </c>
      <c r="B84" s="42">
        <v>25</v>
      </c>
      <c r="C84" s="42">
        <v>1</v>
      </c>
      <c r="D84" s="100">
        <v>742</v>
      </c>
      <c r="E84" s="98">
        <f t="shared" si="0"/>
        <v>768</v>
      </c>
      <c r="F84" s="42">
        <v>376</v>
      </c>
      <c r="G84" s="100">
        <v>1895</v>
      </c>
      <c r="H84" s="43">
        <f t="shared" si="1"/>
        <v>2271</v>
      </c>
      <c r="I84" s="43">
        <f t="shared" si="2"/>
        <v>402</v>
      </c>
      <c r="J84" s="43">
        <f t="shared" si="3"/>
        <v>2637</v>
      </c>
      <c r="K84" s="98">
        <f t="shared" si="4"/>
        <v>3039</v>
      </c>
      <c r="L84" s="42">
        <v>584</v>
      </c>
    </row>
    <row r="85" spans="1:12" s="107" customFormat="1" ht="11.25" customHeight="1">
      <c r="A85" s="98" t="s">
        <v>89</v>
      </c>
      <c r="B85" s="42">
        <v>4</v>
      </c>
      <c r="C85" s="42"/>
      <c r="D85" s="100">
        <v>59</v>
      </c>
      <c r="E85" s="98">
        <f t="shared" si="0"/>
        <v>63</v>
      </c>
      <c r="F85" s="42">
        <v>21</v>
      </c>
      <c r="G85" s="100">
        <v>110</v>
      </c>
      <c r="H85" s="43">
        <f t="shared" si="1"/>
        <v>131</v>
      </c>
      <c r="I85" s="43">
        <f t="shared" si="2"/>
        <v>25</v>
      </c>
      <c r="J85" s="43">
        <f t="shared" si="3"/>
        <v>169</v>
      </c>
      <c r="K85" s="98">
        <f t="shared" si="4"/>
        <v>194</v>
      </c>
      <c r="L85" s="42">
        <v>50</v>
      </c>
    </row>
    <row r="86" spans="1:12" s="107" customFormat="1" ht="11.25" customHeight="1">
      <c r="A86" s="98" t="s">
        <v>90</v>
      </c>
      <c r="B86" s="42">
        <v>4114</v>
      </c>
      <c r="C86" s="42">
        <v>6079</v>
      </c>
      <c r="D86" s="100">
        <v>45985</v>
      </c>
      <c r="E86" s="98">
        <f t="shared" si="0"/>
        <v>56178</v>
      </c>
      <c r="F86" s="42">
        <v>91484</v>
      </c>
      <c r="G86" s="100">
        <v>298506</v>
      </c>
      <c r="H86" s="43">
        <f t="shared" si="1"/>
        <v>389990</v>
      </c>
      <c r="I86" s="43">
        <f t="shared" si="2"/>
        <v>101677</v>
      </c>
      <c r="J86" s="43">
        <f t="shared" si="3"/>
        <v>344491</v>
      </c>
      <c r="K86" s="98">
        <f t="shared" si="4"/>
        <v>446168</v>
      </c>
      <c r="L86" s="42">
        <v>63882</v>
      </c>
    </row>
    <row r="87" spans="1:12" s="107" customFormat="1" ht="11.25" customHeight="1">
      <c r="A87" s="98" t="s">
        <v>91</v>
      </c>
      <c r="B87" s="42">
        <v>729</v>
      </c>
      <c r="C87" s="42">
        <v>224</v>
      </c>
      <c r="D87" s="100">
        <v>5424</v>
      </c>
      <c r="E87" s="98">
        <f t="shared" si="0"/>
        <v>6377</v>
      </c>
      <c r="F87" s="42">
        <v>379</v>
      </c>
      <c r="G87" s="100">
        <v>3068</v>
      </c>
      <c r="H87" s="43">
        <f t="shared" si="1"/>
        <v>3447</v>
      </c>
      <c r="I87" s="43">
        <f t="shared" si="2"/>
        <v>1332</v>
      </c>
      <c r="J87" s="43">
        <f t="shared" si="3"/>
        <v>8492</v>
      </c>
      <c r="K87" s="98">
        <f t="shared" si="4"/>
        <v>9824</v>
      </c>
      <c r="L87" s="42">
        <v>12844</v>
      </c>
    </row>
    <row r="88" spans="1:12" s="107" customFormat="1" ht="11.25" customHeight="1">
      <c r="A88" s="98" t="s">
        <v>92</v>
      </c>
      <c r="B88" s="42">
        <v>3695</v>
      </c>
      <c r="C88" s="42">
        <v>14</v>
      </c>
      <c r="D88" s="100">
        <v>30086</v>
      </c>
      <c r="E88" s="98">
        <f t="shared" si="0"/>
        <v>33795</v>
      </c>
      <c r="F88" s="42">
        <v>115</v>
      </c>
      <c r="G88" s="100">
        <v>1211</v>
      </c>
      <c r="H88" s="43">
        <f t="shared" si="1"/>
        <v>1326</v>
      </c>
      <c r="I88" s="43">
        <f t="shared" si="2"/>
        <v>3824</v>
      </c>
      <c r="J88" s="43">
        <f t="shared" si="3"/>
        <v>31297</v>
      </c>
      <c r="K88" s="98">
        <f t="shared" si="4"/>
        <v>35121</v>
      </c>
      <c r="L88" s="42">
        <v>12095</v>
      </c>
    </row>
    <row r="89" spans="1:12" s="107" customFormat="1" ht="11.25" customHeight="1">
      <c r="A89" s="98" t="s">
        <v>93</v>
      </c>
      <c r="B89" s="42">
        <v>120</v>
      </c>
      <c r="C89" s="42">
        <v>2</v>
      </c>
      <c r="D89" s="100">
        <v>875</v>
      </c>
      <c r="E89" s="98">
        <f t="shared" si="0"/>
        <v>997</v>
      </c>
      <c r="F89" s="42">
        <v>6</v>
      </c>
      <c r="G89" s="100">
        <v>122</v>
      </c>
      <c r="H89" s="43">
        <f t="shared" si="1"/>
        <v>128</v>
      </c>
      <c r="I89" s="43">
        <f t="shared" si="2"/>
        <v>128</v>
      </c>
      <c r="J89" s="43">
        <f t="shared" si="3"/>
        <v>997</v>
      </c>
      <c r="K89" s="98">
        <f t="shared" si="4"/>
        <v>1125</v>
      </c>
      <c r="L89" s="42"/>
    </row>
    <row r="90" spans="1:12" s="107" customFormat="1" ht="11.25" customHeight="1">
      <c r="A90" s="98" t="s">
        <v>94</v>
      </c>
      <c r="B90" s="42">
        <v>27081</v>
      </c>
      <c r="C90" s="42">
        <v>11547</v>
      </c>
      <c r="D90" s="100">
        <v>204989</v>
      </c>
      <c r="E90" s="98">
        <f t="shared" si="0"/>
        <v>243617</v>
      </c>
      <c r="F90" s="42">
        <v>2530</v>
      </c>
      <c r="G90" s="100">
        <v>14882</v>
      </c>
      <c r="H90" s="43">
        <f t="shared" si="1"/>
        <v>17412</v>
      </c>
      <c r="I90" s="43">
        <f t="shared" si="2"/>
        <v>41158</v>
      </c>
      <c r="J90" s="43">
        <f t="shared" si="3"/>
        <v>219871</v>
      </c>
      <c r="K90" s="98">
        <f t="shared" si="4"/>
        <v>261029</v>
      </c>
      <c r="L90" s="42">
        <v>42337</v>
      </c>
    </row>
    <row r="91" spans="1:12" s="107" customFormat="1" ht="11.25" customHeight="1">
      <c r="A91" s="98" t="s">
        <v>95</v>
      </c>
      <c r="B91" s="42">
        <v>17496</v>
      </c>
      <c r="C91" s="42"/>
      <c r="D91" s="100">
        <v>157680</v>
      </c>
      <c r="E91" s="98">
        <f t="shared" si="0"/>
        <v>175176</v>
      </c>
      <c r="F91" s="42">
        <v>4736</v>
      </c>
      <c r="G91" s="100">
        <v>36324</v>
      </c>
      <c r="H91" s="43">
        <f t="shared" si="1"/>
        <v>41060</v>
      </c>
      <c r="I91" s="43">
        <f t="shared" si="2"/>
        <v>22232</v>
      </c>
      <c r="J91" s="43">
        <f t="shared" si="3"/>
        <v>194004</v>
      </c>
      <c r="K91" s="98">
        <f t="shared" si="4"/>
        <v>216236</v>
      </c>
      <c r="L91" s="42">
        <v>527947</v>
      </c>
    </row>
    <row r="92" spans="1:12" s="107" customFormat="1" ht="11.25" customHeight="1">
      <c r="A92" s="98" t="s">
        <v>96</v>
      </c>
      <c r="B92" s="42">
        <v>35960</v>
      </c>
      <c r="C92" s="42">
        <v>138</v>
      </c>
      <c r="D92" s="100">
        <v>348192</v>
      </c>
      <c r="E92" s="98">
        <f t="shared" si="0"/>
        <v>384290</v>
      </c>
      <c r="F92" s="42">
        <v>153</v>
      </c>
      <c r="G92" s="100">
        <v>15122</v>
      </c>
      <c r="H92" s="43">
        <f t="shared" si="1"/>
        <v>15275</v>
      </c>
      <c r="I92" s="43">
        <f t="shared" si="2"/>
        <v>36251</v>
      </c>
      <c r="J92" s="43">
        <f t="shared" si="3"/>
        <v>363314</v>
      </c>
      <c r="K92" s="98">
        <f t="shared" si="4"/>
        <v>399565</v>
      </c>
      <c r="L92" s="42">
        <v>666317</v>
      </c>
    </row>
    <row r="93" spans="1:12" s="107" customFormat="1" ht="11.25" customHeight="1">
      <c r="A93" s="98" t="s">
        <v>97</v>
      </c>
      <c r="B93" s="42">
        <v>58953</v>
      </c>
      <c r="C93" s="42">
        <v>5483</v>
      </c>
      <c r="D93" s="100">
        <v>426496</v>
      </c>
      <c r="E93" s="98">
        <f t="shared" si="0"/>
        <v>490932</v>
      </c>
      <c r="F93" s="42">
        <v>32611</v>
      </c>
      <c r="G93" s="100">
        <v>174023</v>
      </c>
      <c r="H93" s="43">
        <f t="shared" si="1"/>
        <v>206634</v>
      </c>
      <c r="I93" s="43">
        <f t="shared" si="2"/>
        <v>97047</v>
      </c>
      <c r="J93" s="43">
        <f t="shared" si="3"/>
        <v>600519</v>
      </c>
      <c r="K93" s="98">
        <f t="shared" si="4"/>
        <v>697566</v>
      </c>
      <c r="L93" s="42">
        <v>399781</v>
      </c>
    </row>
    <row r="94" spans="1:12" s="107" customFormat="1" ht="11.25" customHeight="1">
      <c r="A94" s="98" t="s">
        <v>98</v>
      </c>
      <c r="B94" s="42">
        <v>24</v>
      </c>
      <c r="C94" s="42">
        <v>213</v>
      </c>
      <c r="D94" s="100">
        <v>1772</v>
      </c>
      <c r="E94" s="98">
        <f t="shared" si="0"/>
        <v>2009</v>
      </c>
      <c r="F94" s="42">
        <v>33</v>
      </c>
      <c r="G94" s="100">
        <v>399</v>
      </c>
      <c r="H94" s="43">
        <f t="shared" si="1"/>
        <v>432</v>
      </c>
      <c r="I94" s="43">
        <f t="shared" si="2"/>
        <v>270</v>
      </c>
      <c r="J94" s="43">
        <f t="shared" si="3"/>
        <v>2171</v>
      </c>
      <c r="K94" s="98">
        <f t="shared" si="4"/>
        <v>2441</v>
      </c>
      <c r="L94" s="42">
        <v>612</v>
      </c>
    </row>
    <row r="95" spans="1:12" s="107" customFormat="1" ht="11.25" customHeight="1">
      <c r="A95" s="98" t="s">
        <v>99</v>
      </c>
      <c r="B95" s="42">
        <v>29583</v>
      </c>
      <c r="C95" s="42">
        <v>698</v>
      </c>
      <c r="D95" s="100">
        <v>309021</v>
      </c>
      <c r="E95" s="98">
        <f t="shared" si="0"/>
        <v>339302</v>
      </c>
      <c r="F95" s="42">
        <v>14782</v>
      </c>
      <c r="G95" s="100">
        <v>64831</v>
      </c>
      <c r="H95" s="43">
        <f t="shared" si="1"/>
        <v>79613</v>
      </c>
      <c r="I95" s="43">
        <f t="shared" si="2"/>
        <v>45063</v>
      </c>
      <c r="J95" s="43">
        <f t="shared" si="3"/>
        <v>373852</v>
      </c>
      <c r="K95" s="98">
        <f t="shared" si="4"/>
        <v>418915</v>
      </c>
      <c r="L95" s="42">
        <v>768373</v>
      </c>
    </row>
    <row r="96" spans="1:12" s="107" customFormat="1" ht="11.25" customHeight="1">
      <c r="A96" s="98" t="s">
        <v>100</v>
      </c>
      <c r="B96" s="42">
        <v>278</v>
      </c>
      <c r="C96" s="42"/>
      <c r="D96" s="100">
        <v>1603</v>
      </c>
      <c r="E96" s="98">
        <f t="shared" si="0"/>
        <v>1881</v>
      </c>
      <c r="F96" s="42"/>
      <c r="G96" s="100">
        <v>22</v>
      </c>
      <c r="H96" s="43">
        <f t="shared" si="1"/>
        <v>22</v>
      </c>
      <c r="I96" s="43">
        <f t="shared" si="2"/>
        <v>278</v>
      </c>
      <c r="J96" s="43">
        <f t="shared" si="3"/>
        <v>1625</v>
      </c>
      <c r="K96" s="98">
        <f t="shared" si="4"/>
        <v>1903</v>
      </c>
      <c r="L96" s="42">
        <v>265</v>
      </c>
    </row>
    <row r="97" spans="1:12" s="107" customFormat="1" ht="11.25" customHeight="1">
      <c r="A97" s="98" t="s">
        <v>101</v>
      </c>
      <c r="B97" s="42">
        <v>5546</v>
      </c>
      <c r="C97" s="42">
        <v>189</v>
      </c>
      <c r="D97" s="100">
        <v>31478</v>
      </c>
      <c r="E97" s="98">
        <f t="shared" si="0"/>
        <v>37213</v>
      </c>
      <c r="F97" s="42">
        <v>298</v>
      </c>
      <c r="G97" s="100">
        <v>2194</v>
      </c>
      <c r="H97" s="43">
        <f t="shared" si="1"/>
        <v>2492</v>
      </c>
      <c r="I97" s="43">
        <f t="shared" si="2"/>
        <v>6033</v>
      </c>
      <c r="J97" s="43">
        <f t="shared" si="3"/>
        <v>33672</v>
      </c>
      <c r="K97" s="98">
        <f t="shared" si="4"/>
        <v>39705</v>
      </c>
      <c r="L97" s="42"/>
    </row>
    <row r="98" spans="1:12" s="107" customFormat="1" ht="11.25" customHeight="1">
      <c r="A98" s="98" t="s">
        <v>102</v>
      </c>
      <c r="B98" s="42">
        <v>712</v>
      </c>
      <c r="C98" s="42">
        <v>7</v>
      </c>
      <c r="D98" s="100">
        <v>8438</v>
      </c>
      <c r="E98" s="98">
        <f t="shared" si="0"/>
        <v>9157</v>
      </c>
      <c r="F98" s="42">
        <v>514</v>
      </c>
      <c r="G98" s="100">
        <v>2551</v>
      </c>
      <c r="H98" s="43">
        <f t="shared" si="1"/>
        <v>3065</v>
      </c>
      <c r="I98" s="43">
        <f t="shared" si="2"/>
        <v>1233</v>
      </c>
      <c r="J98" s="43">
        <f t="shared" si="3"/>
        <v>10989</v>
      </c>
      <c r="K98" s="98">
        <f t="shared" si="4"/>
        <v>12222</v>
      </c>
      <c r="L98" s="42"/>
    </row>
    <row r="99" spans="1:12" s="107" customFormat="1" ht="11.25" customHeight="1">
      <c r="A99" s="98" t="s">
        <v>103</v>
      </c>
      <c r="B99" s="42">
        <v>84</v>
      </c>
      <c r="C99" s="42">
        <v>63</v>
      </c>
      <c r="D99" s="100">
        <v>1032</v>
      </c>
      <c r="E99" s="98">
        <f t="shared" si="0"/>
        <v>1179</v>
      </c>
      <c r="F99" s="42">
        <v>179</v>
      </c>
      <c r="G99" s="100">
        <v>2004</v>
      </c>
      <c r="H99" s="43">
        <f t="shared" si="1"/>
        <v>2183</v>
      </c>
      <c r="I99" s="43">
        <f t="shared" si="2"/>
        <v>326</v>
      </c>
      <c r="J99" s="43">
        <f t="shared" si="3"/>
        <v>3036</v>
      </c>
      <c r="K99" s="98">
        <f t="shared" si="4"/>
        <v>3362</v>
      </c>
      <c r="L99" s="42">
        <v>1928</v>
      </c>
    </row>
    <row r="100" spans="1:12" s="107" customFormat="1" ht="11.25" customHeight="1">
      <c r="A100" s="98" t="s">
        <v>104</v>
      </c>
      <c r="B100" s="42">
        <v>6</v>
      </c>
      <c r="C100" s="42"/>
      <c r="D100" s="100">
        <v>22</v>
      </c>
      <c r="E100" s="98">
        <f t="shared" si="0"/>
        <v>28</v>
      </c>
      <c r="F100" s="42"/>
      <c r="G100" s="100">
        <v>0</v>
      </c>
      <c r="H100" s="43">
        <f t="shared" si="1"/>
        <v>0</v>
      </c>
      <c r="I100" s="43">
        <f t="shared" si="2"/>
        <v>6</v>
      </c>
      <c r="J100" s="43">
        <f t="shared" si="3"/>
        <v>22</v>
      </c>
      <c r="K100" s="98">
        <f t="shared" si="4"/>
        <v>28</v>
      </c>
      <c r="L100" s="42">
        <v>8</v>
      </c>
    </row>
    <row r="101" spans="1:12" s="107" customFormat="1" ht="11.25" customHeight="1">
      <c r="A101" s="98" t="s">
        <v>105</v>
      </c>
      <c r="B101" s="42">
        <v>615</v>
      </c>
      <c r="C101" s="42">
        <v>30</v>
      </c>
      <c r="D101" s="100">
        <v>5022</v>
      </c>
      <c r="E101" s="98">
        <f t="shared" si="0"/>
        <v>5667</v>
      </c>
      <c r="F101" s="42">
        <v>28909</v>
      </c>
      <c r="G101" s="100">
        <v>167893</v>
      </c>
      <c r="H101" s="43">
        <f t="shared" si="1"/>
        <v>196802</v>
      </c>
      <c r="I101" s="43">
        <f t="shared" si="2"/>
        <v>29554</v>
      </c>
      <c r="J101" s="43">
        <f t="shared" si="3"/>
        <v>172915</v>
      </c>
      <c r="K101" s="98">
        <f t="shared" si="4"/>
        <v>202469</v>
      </c>
      <c r="L101" s="42">
        <v>135895</v>
      </c>
    </row>
    <row r="102" spans="1:12" s="107" customFormat="1" ht="11.25" customHeight="1">
      <c r="A102" s="98" t="s">
        <v>106</v>
      </c>
      <c r="B102" s="42">
        <v>18242</v>
      </c>
      <c r="C102" s="42"/>
      <c r="D102" s="100">
        <v>109698</v>
      </c>
      <c r="E102" s="98">
        <f t="shared" si="0"/>
        <v>127940</v>
      </c>
      <c r="F102" s="42"/>
      <c r="G102" s="100">
        <v>987</v>
      </c>
      <c r="H102" s="43">
        <f t="shared" si="1"/>
        <v>987</v>
      </c>
      <c r="I102" s="43">
        <f t="shared" si="2"/>
        <v>18242</v>
      </c>
      <c r="J102" s="43">
        <f t="shared" si="3"/>
        <v>110685</v>
      </c>
      <c r="K102" s="98">
        <f t="shared" si="4"/>
        <v>128927</v>
      </c>
      <c r="L102" s="42"/>
    </row>
    <row r="103" spans="1:12" s="107" customFormat="1" ht="11.25" customHeight="1">
      <c r="A103" s="98" t="s">
        <v>107</v>
      </c>
      <c r="B103" s="42">
        <v>983</v>
      </c>
      <c r="C103" s="42">
        <v>101</v>
      </c>
      <c r="D103" s="100">
        <v>6191</v>
      </c>
      <c r="E103" s="98">
        <f t="shared" si="0"/>
        <v>7275</v>
      </c>
      <c r="F103" s="42">
        <v>302</v>
      </c>
      <c r="G103" s="100">
        <v>541221</v>
      </c>
      <c r="H103" s="43">
        <f t="shared" si="1"/>
        <v>541523</v>
      </c>
      <c r="I103" s="43">
        <f t="shared" si="2"/>
        <v>1386</v>
      </c>
      <c r="J103" s="43">
        <f t="shared" si="3"/>
        <v>547412</v>
      </c>
      <c r="K103" s="98">
        <f t="shared" si="4"/>
        <v>548798</v>
      </c>
      <c r="L103" s="42">
        <v>450</v>
      </c>
    </row>
    <row r="104" spans="1:12" s="107" customFormat="1" ht="11.25" customHeight="1">
      <c r="A104" s="98" t="s">
        <v>108</v>
      </c>
      <c r="B104" s="42">
        <v>67</v>
      </c>
      <c r="C104" s="42"/>
      <c r="D104" s="100">
        <v>437</v>
      </c>
      <c r="E104" s="98">
        <f t="shared" si="0"/>
        <v>504</v>
      </c>
      <c r="F104" s="42">
        <v>40</v>
      </c>
      <c r="G104" s="100">
        <v>444</v>
      </c>
      <c r="H104" s="43">
        <f t="shared" si="1"/>
        <v>484</v>
      </c>
      <c r="I104" s="43">
        <f t="shared" si="2"/>
        <v>107</v>
      </c>
      <c r="J104" s="43">
        <f t="shared" si="3"/>
        <v>881</v>
      </c>
      <c r="K104" s="98">
        <f t="shared" si="4"/>
        <v>988</v>
      </c>
      <c r="L104" s="42">
        <v>271</v>
      </c>
    </row>
    <row r="105" spans="1:12" s="107" customFormat="1" ht="11.25" customHeight="1">
      <c r="A105" s="98" t="s">
        <v>109</v>
      </c>
      <c r="B105" s="42">
        <v>7488</v>
      </c>
      <c r="C105" s="42">
        <v>4945</v>
      </c>
      <c r="D105" s="100">
        <v>83368</v>
      </c>
      <c r="E105" s="98">
        <f t="shared" si="0"/>
        <v>95801</v>
      </c>
      <c r="F105" s="42">
        <v>3228</v>
      </c>
      <c r="G105" s="100">
        <v>16940</v>
      </c>
      <c r="H105" s="43">
        <f t="shared" si="1"/>
        <v>20168</v>
      </c>
      <c r="I105" s="43">
        <f t="shared" si="2"/>
        <v>15661</v>
      </c>
      <c r="J105" s="43">
        <f t="shared" si="3"/>
        <v>100308</v>
      </c>
      <c r="K105" s="98">
        <f t="shared" si="4"/>
        <v>115969</v>
      </c>
      <c r="L105" s="42">
        <v>69653</v>
      </c>
    </row>
    <row r="106" spans="1:12" s="107" customFormat="1" ht="11.25" customHeight="1">
      <c r="A106" s="98" t="s">
        <v>110</v>
      </c>
      <c r="B106" s="42">
        <v>927</v>
      </c>
      <c r="C106" s="42">
        <v>494</v>
      </c>
      <c r="D106" s="100">
        <v>13309</v>
      </c>
      <c r="E106" s="98">
        <f t="shared" si="0"/>
        <v>14730</v>
      </c>
      <c r="F106" s="42">
        <v>2066</v>
      </c>
      <c r="G106" s="100">
        <v>9034</v>
      </c>
      <c r="H106" s="43">
        <f t="shared" si="1"/>
        <v>11100</v>
      </c>
      <c r="I106" s="43">
        <f t="shared" si="2"/>
        <v>3487</v>
      </c>
      <c r="J106" s="43">
        <f t="shared" si="3"/>
        <v>22343</v>
      </c>
      <c r="K106" s="98">
        <f t="shared" si="4"/>
        <v>25830</v>
      </c>
      <c r="L106" s="42">
        <v>46309</v>
      </c>
    </row>
    <row r="107" spans="1:12" s="107" customFormat="1" ht="11.25" customHeight="1">
      <c r="A107" s="98" t="s">
        <v>111</v>
      </c>
      <c r="B107" s="42">
        <v>39169</v>
      </c>
      <c r="C107" s="42">
        <v>20179</v>
      </c>
      <c r="D107" s="100">
        <v>326747</v>
      </c>
      <c r="E107" s="98">
        <f t="shared" si="0"/>
        <v>386095</v>
      </c>
      <c r="F107" s="42">
        <v>6253</v>
      </c>
      <c r="G107" s="100">
        <v>39067</v>
      </c>
      <c r="H107" s="43">
        <f t="shared" si="1"/>
        <v>45320</v>
      </c>
      <c r="I107" s="43">
        <f t="shared" si="2"/>
        <v>65601</v>
      </c>
      <c r="J107" s="43">
        <f t="shared" si="3"/>
        <v>365814</v>
      </c>
      <c r="K107" s="98">
        <f t="shared" si="4"/>
        <v>431415</v>
      </c>
      <c r="L107" s="42">
        <v>190320</v>
      </c>
    </row>
    <row r="108" spans="1:12" s="107" customFormat="1" ht="11.25" customHeight="1">
      <c r="A108" s="98" t="s">
        <v>112</v>
      </c>
      <c r="B108" s="42">
        <v>47268</v>
      </c>
      <c r="C108" s="42">
        <v>9018</v>
      </c>
      <c r="D108" s="100">
        <v>367799</v>
      </c>
      <c r="E108" s="98">
        <f t="shared" si="0"/>
        <v>424085</v>
      </c>
      <c r="F108" s="42">
        <v>2670</v>
      </c>
      <c r="G108" s="100">
        <v>20759</v>
      </c>
      <c r="H108" s="43">
        <f t="shared" si="1"/>
        <v>23429</v>
      </c>
      <c r="I108" s="43">
        <f t="shared" si="2"/>
        <v>58956</v>
      </c>
      <c r="J108" s="43">
        <f t="shared" si="3"/>
        <v>388558</v>
      </c>
      <c r="K108" s="98">
        <f t="shared" si="4"/>
        <v>447514</v>
      </c>
      <c r="L108" s="42">
        <v>332659</v>
      </c>
    </row>
    <row r="109" spans="1:12" s="107" customFormat="1" ht="11.25" customHeight="1">
      <c r="A109" s="98" t="s">
        <v>113</v>
      </c>
      <c r="B109" s="42">
        <v>666</v>
      </c>
      <c r="C109" s="42">
        <v>557</v>
      </c>
      <c r="D109" s="100">
        <v>10021</v>
      </c>
      <c r="E109" s="98">
        <f t="shared" si="0"/>
        <v>11244</v>
      </c>
      <c r="F109" s="42">
        <v>250</v>
      </c>
      <c r="G109" s="100">
        <v>1331</v>
      </c>
      <c r="H109" s="43">
        <f t="shared" si="1"/>
        <v>1581</v>
      </c>
      <c r="I109" s="43">
        <f t="shared" si="2"/>
        <v>1473</v>
      </c>
      <c r="J109" s="43">
        <f t="shared" si="3"/>
        <v>11352</v>
      </c>
      <c r="K109" s="98">
        <f t="shared" si="4"/>
        <v>12825</v>
      </c>
      <c r="L109" s="42"/>
    </row>
    <row r="110" spans="1:12" s="107" customFormat="1" ht="11.25" customHeight="1">
      <c r="A110" s="98" t="s">
        <v>114</v>
      </c>
      <c r="B110" s="42">
        <v>599</v>
      </c>
      <c r="C110" s="42">
        <v>300</v>
      </c>
      <c r="D110" s="100">
        <v>2419</v>
      </c>
      <c r="E110" s="98">
        <f t="shared" si="0"/>
        <v>3318</v>
      </c>
      <c r="F110" s="42">
        <v>142</v>
      </c>
      <c r="G110" s="100">
        <v>3297</v>
      </c>
      <c r="H110" s="43">
        <f t="shared" si="1"/>
        <v>3439</v>
      </c>
      <c r="I110" s="43">
        <f t="shared" si="2"/>
        <v>1041</v>
      </c>
      <c r="J110" s="43">
        <f t="shared" si="3"/>
        <v>5716</v>
      </c>
      <c r="K110" s="98">
        <f t="shared" si="4"/>
        <v>6757</v>
      </c>
      <c r="L110" s="42">
        <v>34</v>
      </c>
    </row>
    <row r="111" spans="1:12" s="107" customFormat="1" ht="11.25" customHeight="1">
      <c r="A111" s="98" t="s">
        <v>115</v>
      </c>
      <c r="B111" s="42">
        <v>319</v>
      </c>
      <c r="C111" s="42"/>
      <c r="D111" s="100">
        <v>2361</v>
      </c>
      <c r="E111" s="98">
        <f t="shared" si="0"/>
        <v>2680</v>
      </c>
      <c r="F111" s="42"/>
      <c r="G111" s="100">
        <v>0</v>
      </c>
      <c r="H111" s="43">
        <f t="shared" si="1"/>
        <v>0</v>
      </c>
      <c r="I111" s="43">
        <f t="shared" si="2"/>
        <v>319</v>
      </c>
      <c r="J111" s="43">
        <f t="shared" si="3"/>
        <v>2361</v>
      </c>
      <c r="K111" s="98">
        <f t="shared" si="4"/>
        <v>2680</v>
      </c>
      <c r="L111" s="42">
        <v>243</v>
      </c>
    </row>
    <row r="112" spans="1:12" s="107" customFormat="1" ht="11.25" customHeight="1">
      <c r="A112" s="98" t="s">
        <v>116</v>
      </c>
      <c r="B112" s="42"/>
      <c r="C112" s="42"/>
      <c r="D112" s="100">
        <v>0</v>
      </c>
      <c r="E112" s="98">
        <f t="shared" si="0"/>
        <v>0</v>
      </c>
      <c r="F112" s="42"/>
      <c r="G112" s="100">
        <v>0</v>
      </c>
      <c r="H112" s="43">
        <f t="shared" si="1"/>
        <v>0</v>
      </c>
      <c r="I112" s="43">
        <f t="shared" si="2"/>
        <v>0</v>
      </c>
      <c r="J112" s="43">
        <f t="shared" si="3"/>
        <v>0</v>
      </c>
      <c r="K112" s="98">
        <f t="shared" si="4"/>
        <v>0</v>
      </c>
      <c r="L112" s="42"/>
    </row>
    <row r="113" spans="1:12" s="107" customFormat="1" ht="11.25" customHeight="1">
      <c r="A113" s="98" t="s">
        <v>117</v>
      </c>
      <c r="B113" s="42">
        <v>10395</v>
      </c>
      <c r="C113" s="42">
        <v>48</v>
      </c>
      <c r="D113" s="100">
        <v>68310</v>
      </c>
      <c r="E113" s="98">
        <f t="shared" si="0"/>
        <v>78753</v>
      </c>
      <c r="F113" s="42">
        <v>794</v>
      </c>
      <c r="G113" s="100">
        <v>5110</v>
      </c>
      <c r="H113" s="43">
        <f t="shared" si="1"/>
        <v>5904</v>
      </c>
      <c r="I113" s="43">
        <f t="shared" si="2"/>
        <v>11237</v>
      </c>
      <c r="J113" s="43">
        <f t="shared" si="3"/>
        <v>73420</v>
      </c>
      <c r="K113" s="98">
        <f t="shared" si="4"/>
        <v>84657</v>
      </c>
      <c r="L113" s="42">
        <v>243794</v>
      </c>
    </row>
    <row r="114" spans="1:12" s="107" customFormat="1" ht="11.25" customHeight="1">
      <c r="A114" s="98" t="s">
        <v>137</v>
      </c>
      <c r="B114" s="42"/>
      <c r="C114" s="42"/>
      <c r="D114" s="100">
        <v>9</v>
      </c>
      <c r="E114" s="98">
        <f t="shared" si="0"/>
        <v>9</v>
      </c>
      <c r="F114" s="42">
        <v>35</v>
      </c>
      <c r="G114" s="100">
        <v>10</v>
      </c>
      <c r="H114" s="43">
        <f t="shared" si="1"/>
        <v>45</v>
      </c>
      <c r="I114" s="43">
        <f t="shared" si="2"/>
        <v>35</v>
      </c>
      <c r="J114" s="43">
        <f t="shared" si="3"/>
        <v>19</v>
      </c>
      <c r="K114" s="98">
        <f t="shared" si="4"/>
        <v>54</v>
      </c>
      <c r="L114" s="42">
        <v>31</v>
      </c>
    </row>
    <row r="115" spans="1:12" s="107" customFormat="1" ht="11.25" customHeight="1">
      <c r="A115" s="98" t="s">
        <v>119</v>
      </c>
      <c r="B115" s="42">
        <v>645</v>
      </c>
      <c r="C115" s="42">
        <v>152</v>
      </c>
      <c r="D115" s="100">
        <v>5956</v>
      </c>
      <c r="E115" s="98">
        <f t="shared" si="0"/>
        <v>6753</v>
      </c>
      <c r="F115" s="42">
        <v>3313</v>
      </c>
      <c r="G115" s="100">
        <v>19687</v>
      </c>
      <c r="H115" s="43">
        <f t="shared" si="1"/>
        <v>23000</v>
      </c>
      <c r="I115" s="43">
        <f t="shared" si="2"/>
        <v>4110</v>
      </c>
      <c r="J115" s="43">
        <f t="shared" si="3"/>
        <v>25643</v>
      </c>
      <c r="K115" s="98">
        <f t="shared" si="4"/>
        <v>29753</v>
      </c>
      <c r="L115" s="42">
        <v>8191</v>
      </c>
    </row>
    <row r="116" spans="1:12" s="107" customFormat="1" ht="11.25" customHeight="1">
      <c r="A116" s="98" t="s">
        <v>120</v>
      </c>
      <c r="B116" s="42">
        <v>2302</v>
      </c>
      <c r="C116" s="42">
        <v>1975</v>
      </c>
      <c r="D116" s="100">
        <v>21363</v>
      </c>
      <c r="E116" s="98">
        <f t="shared" si="0"/>
        <v>25640</v>
      </c>
      <c r="F116" s="42">
        <v>1429</v>
      </c>
      <c r="G116" s="100">
        <v>9762</v>
      </c>
      <c r="H116" s="43">
        <f t="shared" si="1"/>
        <v>11191</v>
      </c>
      <c r="I116" s="43">
        <f t="shared" si="2"/>
        <v>5706</v>
      </c>
      <c r="J116" s="43">
        <f t="shared" si="3"/>
        <v>31125</v>
      </c>
      <c r="K116" s="98">
        <f t="shared" si="4"/>
        <v>36831</v>
      </c>
      <c r="L116" s="42">
        <v>1142</v>
      </c>
    </row>
    <row r="117" spans="1:12" s="107" customFormat="1" ht="11.25" customHeight="1">
      <c r="A117" s="98" t="s">
        <v>121</v>
      </c>
      <c r="B117" s="42"/>
      <c r="C117" s="42"/>
      <c r="D117" s="100">
        <v>849</v>
      </c>
      <c r="E117" s="98">
        <f t="shared" si="0"/>
        <v>849</v>
      </c>
      <c r="F117" s="42">
        <v>2758</v>
      </c>
      <c r="G117" s="100">
        <v>15321</v>
      </c>
      <c r="H117" s="43">
        <f t="shared" si="1"/>
        <v>18079</v>
      </c>
      <c r="I117" s="43">
        <f t="shared" si="2"/>
        <v>2758</v>
      </c>
      <c r="J117" s="43">
        <f t="shared" si="3"/>
        <v>16170</v>
      </c>
      <c r="K117" s="98">
        <f t="shared" si="4"/>
        <v>18928</v>
      </c>
      <c r="L117" s="42">
        <v>3244</v>
      </c>
    </row>
    <row r="118" spans="1:12" s="107" customFormat="1" ht="11.25" customHeight="1">
      <c r="A118" s="98" t="s">
        <v>122</v>
      </c>
      <c r="B118" s="42">
        <v>2473</v>
      </c>
      <c r="C118" s="42">
        <v>51121</v>
      </c>
      <c r="D118" s="100">
        <v>27942</v>
      </c>
      <c r="E118" s="98">
        <f t="shared" si="0"/>
        <v>81536</v>
      </c>
      <c r="F118" s="42">
        <v>3292</v>
      </c>
      <c r="G118" s="100">
        <v>29353</v>
      </c>
      <c r="H118" s="43">
        <f t="shared" si="1"/>
        <v>32645</v>
      </c>
      <c r="I118" s="43">
        <f t="shared" si="2"/>
        <v>56886</v>
      </c>
      <c r="J118" s="43">
        <f t="shared" si="3"/>
        <v>57295</v>
      </c>
      <c r="K118" s="98">
        <f t="shared" si="4"/>
        <v>114181</v>
      </c>
      <c r="L118" s="42">
        <v>17939</v>
      </c>
    </row>
    <row r="119" spans="1:12" s="107" customFormat="1" ht="11.25" customHeight="1">
      <c r="A119" s="98" t="s">
        <v>123</v>
      </c>
      <c r="B119" s="42">
        <v>69</v>
      </c>
      <c r="C119" s="42">
        <v>4</v>
      </c>
      <c r="D119" s="100">
        <v>1962</v>
      </c>
      <c r="E119" s="98">
        <f t="shared" si="0"/>
        <v>2035</v>
      </c>
      <c r="F119" s="42">
        <v>46408</v>
      </c>
      <c r="G119" s="100">
        <v>5940</v>
      </c>
      <c r="H119" s="43">
        <f t="shared" si="1"/>
        <v>52348</v>
      </c>
      <c r="I119" s="43">
        <f t="shared" si="2"/>
        <v>46481</v>
      </c>
      <c r="J119" s="43">
        <f t="shared" si="3"/>
        <v>7902</v>
      </c>
      <c r="K119" s="98">
        <f t="shared" si="4"/>
        <v>54383</v>
      </c>
      <c r="L119" s="42">
        <v>955</v>
      </c>
    </row>
    <row r="120" spans="1:12" s="107" customFormat="1" ht="11.25" customHeight="1">
      <c r="A120" s="98"/>
      <c r="B120" s="94"/>
      <c r="C120" s="94"/>
      <c r="D120" s="100"/>
      <c r="E120" s="98"/>
      <c r="F120" s="111"/>
      <c r="G120" s="100"/>
      <c r="H120" s="43"/>
      <c r="I120" s="43"/>
      <c r="J120" s="43"/>
      <c r="K120" s="98"/>
      <c r="L120" s="94"/>
    </row>
    <row r="121" spans="1:12" s="107" customFormat="1" ht="11.25" customHeight="1">
      <c r="A121" s="95"/>
      <c r="B121" s="97"/>
      <c r="C121" s="97"/>
      <c r="D121" s="96"/>
      <c r="E121" s="95"/>
      <c r="F121" s="97"/>
      <c r="G121" s="96"/>
      <c r="H121" s="97"/>
      <c r="I121" s="97"/>
      <c r="J121" s="97"/>
      <c r="K121" s="95"/>
      <c r="L121" s="97"/>
    </row>
    <row r="122" spans="1:12" s="107" customFormat="1" ht="11.25" customHeight="1">
      <c r="A122" s="80" t="s">
        <v>124</v>
      </c>
      <c r="B122" s="49">
        <f>SUM(B24:B119)</f>
        <v>1063339</v>
      </c>
      <c r="C122" s="49">
        <f>SUM(C24:C119)</f>
        <v>408681</v>
      </c>
      <c r="D122" s="49">
        <f>SUM(D24:D119)</f>
        <v>9675005</v>
      </c>
      <c r="E122" s="49">
        <f>SUM(E24:E119)</f>
        <v>11147025</v>
      </c>
      <c r="F122" s="50">
        <f>SUM(F24:F119)</f>
        <v>498499</v>
      </c>
      <c r="G122" s="49">
        <f>SUM(G24:G119)</f>
        <v>2937532</v>
      </c>
      <c r="H122" s="49">
        <f>SUM(H24:H119)</f>
        <v>3436031</v>
      </c>
      <c r="I122" s="49">
        <f>SUM(I24:I119)</f>
        <v>1970519</v>
      </c>
      <c r="J122" s="49">
        <f>D122+G122</f>
        <v>12612537</v>
      </c>
      <c r="K122" s="49">
        <f>E122+H122</f>
        <v>14583056</v>
      </c>
      <c r="L122" s="50">
        <f>SUM(L24:L119)</f>
        <v>17379163</v>
      </c>
    </row>
    <row r="123" spans="1:12" ht="11.2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</row>
    <row r="124" spans="1:12" ht="11.25" customHeight="1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</row>
    <row r="125" spans="1:12" ht="11.25" customHeight="1">
      <c r="A125" s="69" t="s">
        <v>125</v>
      </c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</row>
    <row r="126" spans="1:12" ht="11.25" customHeight="1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</row>
    <row r="127" spans="1:21" s="113" customFormat="1" ht="11.25" customHeight="1">
      <c r="A127" s="69" t="s">
        <v>126</v>
      </c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112"/>
      <c r="N127" s="112"/>
      <c r="O127" s="112"/>
      <c r="P127" s="112"/>
      <c r="Q127" s="112"/>
      <c r="R127" s="112"/>
      <c r="S127" s="112"/>
      <c r="T127" s="112"/>
      <c r="U127" s="112"/>
    </row>
  </sheetData>
  <sheetProtection selectLockedCells="1" selectUnlockedCells="1"/>
  <mergeCells count="21"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2:L12"/>
    <mergeCell ref="A13:L13"/>
    <mergeCell ref="A14:L14"/>
    <mergeCell ref="A15:L15"/>
    <mergeCell ref="A16:L16"/>
    <mergeCell ref="B18:L18"/>
    <mergeCell ref="B20:C20"/>
    <mergeCell ref="F20:H20"/>
    <mergeCell ref="F21:H21"/>
    <mergeCell ref="B22:C22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workbookViewId="0" topLeftCell="A1">
      <selection activeCell="A9" sqref="A9"/>
    </sheetView>
  </sheetViews>
  <sheetFormatPr defaultColWidth="11.421875" defaultRowHeight="11.25" customHeight="1"/>
  <cols>
    <col min="1" max="1" width="21.00390625" style="70" customWidth="1"/>
    <col min="2" max="3" width="13.00390625" style="70" customWidth="1"/>
    <col min="4" max="4" width="12.57421875" style="70" customWidth="1"/>
    <col min="5" max="11" width="10.7109375" style="70" customWidth="1"/>
    <col min="12" max="16384" width="11.57421875" style="71" customWidth="1"/>
  </cols>
  <sheetData>
    <row r="1" spans="1:11" ht="11.2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1.25" customHeight="1">
      <c r="A2" s="73" t="s">
        <v>128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1.2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11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11.25" customHeight="1">
      <c r="A5" s="74" t="s">
        <v>3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ht="11.2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ht="11.25" customHeight="1">
      <c r="A7" s="74" t="s">
        <v>4</v>
      </c>
      <c r="B7" s="74"/>
      <c r="C7" s="74"/>
      <c r="D7" s="74"/>
      <c r="E7" s="74"/>
      <c r="F7" s="74"/>
      <c r="G7" s="74"/>
      <c r="H7" s="74"/>
      <c r="I7" s="74"/>
      <c r="J7" s="74"/>
      <c r="K7" s="74"/>
    </row>
    <row r="8" spans="1:11" ht="11.2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1:11" ht="11.25" customHeight="1">
      <c r="A9" s="75" t="s">
        <v>5</v>
      </c>
      <c r="B9" s="75"/>
      <c r="C9" s="75"/>
      <c r="D9" s="75"/>
      <c r="E9" s="75"/>
      <c r="F9" s="75"/>
      <c r="G9" s="75"/>
      <c r="H9" s="75"/>
      <c r="I9" s="75"/>
      <c r="J9" s="75"/>
      <c r="K9" s="75"/>
    </row>
    <row r="10" spans="1:11" ht="11.2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11" ht="11.2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1" ht="11.25" customHeight="1">
      <c r="A12" s="74" t="s">
        <v>7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11" ht="11.2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1" ht="11.25" customHeight="1">
      <c r="A14" s="74" t="s">
        <v>8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1:11" ht="11.25" customHeight="1">
      <c r="A15" s="74" t="s">
        <v>149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 ht="11.2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1:11" ht="11.25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1:11" ht="11.25" customHeight="1">
      <c r="A18" s="76"/>
      <c r="B18" s="37"/>
      <c r="C18" s="37"/>
      <c r="D18" s="37"/>
      <c r="E18" s="37"/>
      <c r="F18" s="37"/>
      <c r="G18" s="37"/>
      <c r="H18" s="68"/>
      <c r="I18" s="68"/>
      <c r="J18" s="68"/>
      <c r="K18" s="77" t="s">
        <v>10</v>
      </c>
    </row>
    <row r="19" spans="1:11" ht="11.25" customHeight="1">
      <c r="A19" s="78"/>
      <c r="B19" s="79" t="s">
        <v>130</v>
      </c>
      <c r="C19" s="79"/>
      <c r="D19" s="79"/>
      <c r="E19" s="79"/>
      <c r="F19" s="79"/>
      <c r="G19" s="79"/>
      <c r="H19" s="79"/>
      <c r="I19" s="79"/>
      <c r="J19" s="79"/>
      <c r="K19" s="79"/>
    </row>
    <row r="20" spans="1:11" ht="11.25" customHeight="1">
      <c r="A20" s="80" t="s">
        <v>13</v>
      </c>
      <c r="B20" s="81"/>
      <c r="C20" s="37"/>
      <c r="D20" s="37"/>
      <c r="E20" s="82"/>
      <c r="F20" s="81"/>
      <c r="G20" s="37"/>
      <c r="H20" s="82"/>
      <c r="I20" s="81"/>
      <c r="J20" s="37"/>
      <c r="K20" s="82"/>
    </row>
    <row r="21" spans="1:11" ht="11.25" customHeight="1">
      <c r="A21" s="83" t="s">
        <v>17</v>
      </c>
      <c r="B21" s="84" t="s">
        <v>18</v>
      </c>
      <c r="C21" s="84"/>
      <c r="D21" s="85"/>
      <c r="E21" s="86"/>
      <c r="F21" s="84"/>
      <c r="G21" s="87" t="s">
        <v>19</v>
      </c>
      <c r="H21" s="88"/>
      <c r="I21" s="60"/>
      <c r="J21" s="68" t="s">
        <v>131</v>
      </c>
      <c r="K21" s="48"/>
    </row>
    <row r="22" spans="1:11" ht="11.25" customHeight="1">
      <c r="A22" s="84" t="s">
        <v>21</v>
      </c>
      <c r="B22" s="89" t="s">
        <v>24</v>
      </c>
      <c r="C22" s="89" t="s">
        <v>25</v>
      </c>
      <c r="D22" s="90"/>
      <c r="E22" s="91"/>
      <c r="F22" s="92" t="s">
        <v>132</v>
      </c>
      <c r="G22" s="92"/>
      <c r="H22" s="92"/>
      <c r="I22" s="90"/>
      <c r="J22" s="68"/>
      <c r="K22" s="91"/>
    </row>
    <row r="23" spans="1:11" ht="11.25" customHeight="1">
      <c r="A23" s="93"/>
      <c r="B23" s="83" t="s">
        <v>150</v>
      </c>
      <c r="C23" s="83"/>
      <c r="D23" s="94" t="s">
        <v>134</v>
      </c>
      <c r="E23" s="93" t="s">
        <v>27</v>
      </c>
      <c r="F23" s="15" t="s">
        <v>150</v>
      </c>
      <c r="G23" s="43" t="s">
        <v>134</v>
      </c>
      <c r="H23" s="15" t="s">
        <v>27</v>
      </c>
      <c r="I23" s="15" t="s">
        <v>150</v>
      </c>
      <c r="J23" s="43" t="s">
        <v>134</v>
      </c>
      <c r="K23" s="43" t="s">
        <v>131</v>
      </c>
    </row>
    <row r="24" spans="1:11" ht="11.25" customHeight="1">
      <c r="A24" s="95"/>
      <c r="B24" s="38"/>
      <c r="C24" s="38"/>
      <c r="D24" s="96"/>
      <c r="E24" s="97"/>
      <c r="F24" s="38"/>
      <c r="G24" s="97"/>
      <c r="H24" s="97"/>
      <c r="I24" s="97"/>
      <c r="J24" s="97"/>
      <c r="K24" s="97"/>
    </row>
    <row r="25" spans="1:11" ht="11.25" customHeight="1">
      <c r="A25" s="98" t="s">
        <v>28</v>
      </c>
      <c r="B25" s="42">
        <v>1535</v>
      </c>
      <c r="C25" s="42">
        <v>59</v>
      </c>
      <c r="D25" s="99">
        <v>24110</v>
      </c>
      <c r="E25" s="98">
        <f aca="true" t="shared" si="0" ref="E25:E29">SUM(B25:D25)</f>
        <v>25704</v>
      </c>
      <c r="F25" s="42">
        <v>438</v>
      </c>
      <c r="G25" s="100">
        <v>6273</v>
      </c>
      <c r="H25" s="43">
        <f aca="true" t="shared" si="1" ref="H25:H99">SUM(F25:G25)</f>
        <v>6711</v>
      </c>
      <c r="I25" s="43">
        <f aca="true" t="shared" si="2" ref="I25:I120">SUM(B25+C25+F25)</f>
        <v>2032</v>
      </c>
      <c r="J25" s="43">
        <f>D25+G25</f>
        <v>30383</v>
      </c>
      <c r="K25" s="43">
        <f aca="true" t="shared" si="3" ref="K25:K120">SUM(I25:J25)</f>
        <v>32415</v>
      </c>
    </row>
    <row r="26" spans="1:11" ht="11.25" customHeight="1">
      <c r="A26" s="98" t="s">
        <v>29</v>
      </c>
      <c r="B26" s="42">
        <v>3007</v>
      </c>
      <c r="C26" s="42"/>
      <c r="D26" s="99">
        <v>35439</v>
      </c>
      <c r="E26" s="98">
        <f t="shared" si="0"/>
        <v>38446</v>
      </c>
      <c r="F26" s="42">
        <v>337</v>
      </c>
      <c r="G26" s="100">
        <v>6394</v>
      </c>
      <c r="H26" s="43">
        <f t="shared" si="1"/>
        <v>6731</v>
      </c>
      <c r="I26" s="43">
        <f t="shared" si="2"/>
        <v>3344</v>
      </c>
      <c r="J26" s="43">
        <f aca="true" t="shared" si="4" ref="J26:J120">SUM(D26+G26)</f>
        <v>41833</v>
      </c>
      <c r="K26" s="43">
        <f t="shared" si="3"/>
        <v>45177</v>
      </c>
    </row>
    <row r="27" spans="1:11" ht="11.25" customHeight="1">
      <c r="A27" s="98" t="s">
        <v>30</v>
      </c>
      <c r="B27" s="42">
        <v>1621</v>
      </c>
      <c r="C27" s="42">
        <v>5</v>
      </c>
      <c r="D27" s="99">
        <v>11308</v>
      </c>
      <c r="E27" s="98">
        <f t="shared" si="0"/>
        <v>12934</v>
      </c>
      <c r="F27" s="42">
        <v>189</v>
      </c>
      <c r="G27" s="100">
        <v>750</v>
      </c>
      <c r="H27" s="43">
        <f t="shared" si="1"/>
        <v>939</v>
      </c>
      <c r="I27" s="43">
        <f t="shared" si="2"/>
        <v>1815</v>
      </c>
      <c r="J27" s="43">
        <f t="shared" si="4"/>
        <v>12058</v>
      </c>
      <c r="K27" s="43">
        <f t="shared" si="3"/>
        <v>13873</v>
      </c>
    </row>
    <row r="28" spans="1:11" ht="11.25" customHeight="1">
      <c r="A28" s="98" t="s">
        <v>31</v>
      </c>
      <c r="B28" s="42">
        <v>1157</v>
      </c>
      <c r="C28" s="42">
        <v>2162</v>
      </c>
      <c r="D28" s="99">
        <v>12699</v>
      </c>
      <c r="E28" s="98">
        <f t="shared" si="0"/>
        <v>16018</v>
      </c>
      <c r="F28" s="42">
        <v>448</v>
      </c>
      <c r="G28" s="100">
        <v>3107</v>
      </c>
      <c r="H28" s="43">
        <f t="shared" si="1"/>
        <v>3555</v>
      </c>
      <c r="I28" s="43">
        <f t="shared" si="2"/>
        <v>3767</v>
      </c>
      <c r="J28" s="43">
        <f t="shared" si="4"/>
        <v>15806</v>
      </c>
      <c r="K28" s="43">
        <f t="shared" si="3"/>
        <v>19573</v>
      </c>
    </row>
    <row r="29" spans="1:11" ht="11.25" customHeight="1">
      <c r="A29" s="98" t="s">
        <v>32</v>
      </c>
      <c r="B29" s="42">
        <v>4</v>
      </c>
      <c r="C29" s="42">
        <v>250</v>
      </c>
      <c r="D29" s="99">
        <v>1868</v>
      </c>
      <c r="E29" s="98">
        <f t="shared" si="0"/>
        <v>2122</v>
      </c>
      <c r="F29" s="42">
        <v>20</v>
      </c>
      <c r="G29" s="100">
        <v>103</v>
      </c>
      <c r="H29" s="43">
        <f t="shared" si="1"/>
        <v>123</v>
      </c>
      <c r="I29" s="43">
        <f t="shared" si="2"/>
        <v>274</v>
      </c>
      <c r="J29" s="43">
        <f t="shared" si="4"/>
        <v>1971</v>
      </c>
      <c r="K29" s="43">
        <f t="shared" si="3"/>
        <v>2245</v>
      </c>
    </row>
    <row r="30" spans="1:11" ht="11.25" customHeight="1">
      <c r="A30" s="98" t="s">
        <v>33</v>
      </c>
      <c r="B30" s="42"/>
      <c r="C30" s="42"/>
      <c r="D30" s="99"/>
      <c r="E30" s="98"/>
      <c r="F30" s="42"/>
      <c r="G30" s="100">
        <v>0</v>
      </c>
      <c r="H30" s="43">
        <f t="shared" si="1"/>
        <v>0</v>
      </c>
      <c r="I30" s="43">
        <f t="shared" si="2"/>
        <v>0</v>
      </c>
      <c r="J30" s="43">
        <f t="shared" si="4"/>
        <v>0</v>
      </c>
      <c r="K30" s="43">
        <f t="shared" si="3"/>
        <v>0</v>
      </c>
    </row>
    <row r="31" spans="1:11" ht="11.25" customHeight="1">
      <c r="A31" s="98" t="s">
        <v>34</v>
      </c>
      <c r="B31" s="42">
        <v>9049</v>
      </c>
      <c r="C31" s="42">
        <v>71304</v>
      </c>
      <c r="D31" s="99">
        <v>388972</v>
      </c>
      <c r="E31" s="98">
        <f aca="true" t="shared" si="5" ref="E31:E120">SUM(B31:D31)</f>
        <v>469325</v>
      </c>
      <c r="F31" s="42">
        <v>5072</v>
      </c>
      <c r="G31" s="100">
        <v>42189</v>
      </c>
      <c r="H31" s="43">
        <f t="shared" si="1"/>
        <v>47261</v>
      </c>
      <c r="I31" s="43">
        <f t="shared" si="2"/>
        <v>85425</v>
      </c>
      <c r="J31" s="43">
        <f t="shared" si="4"/>
        <v>431161</v>
      </c>
      <c r="K31" s="43">
        <f t="shared" si="3"/>
        <v>516586</v>
      </c>
    </row>
    <row r="32" spans="1:11" ht="11.25" customHeight="1">
      <c r="A32" s="98" t="s">
        <v>35</v>
      </c>
      <c r="B32" s="42"/>
      <c r="C32" s="42"/>
      <c r="D32" s="99">
        <v>0</v>
      </c>
      <c r="E32" s="98">
        <f t="shared" si="5"/>
        <v>0</v>
      </c>
      <c r="F32" s="42"/>
      <c r="G32" s="100">
        <v>0</v>
      </c>
      <c r="H32" s="43">
        <f t="shared" si="1"/>
        <v>0</v>
      </c>
      <c r="I32" s="43">
        <f t="shared" si="2"/>
        <v>0</v>
      </c>
      <c r="J32" s="43">
        <f t="shared" si="4"/>
        <v>0</v>
      </c>
      <c r="K32" s="43">
        <f t="shared" si="3"/>
        <v>0</v>
      </c>
    </row>
    <row r="33" spans="1:11" ht="11.25" customHeight="1">
      <c r="A33" s="98" t="s">
        <v>36</v>
      </c>
      <c r="B33" s="42"/>
      <c r="C33" s="42">
        <v>111</v>
      </c>
      <c r="D33" s="99">
        <v>610</v>
      </c>
      <c r="E33" s="98">
        <f t="shared" si="5"/>
        <v>721</v>
      </c>
      <c r="F33" s="42">
        <v>21</v>
      </c>
      <c r="G33" s="100">
        <v>425</v>
      </c>
      <c r="H33" s="43">
        <f t="shared" si="1"/>
        <v>446</v>
      </c>
      <c r="I33" s="43">
        <f t="shared" si="2"/>
        <v>132</v>
      </c>
      <c r="J33" s="43">
        <f t="shared" si="4"/>
        <v>1035</v>
      </c>
      <c r="K33" s="43">
        <f t="shared" si="3"/>
        <v>1167</v>
      </c>
    </row>
    <row r="34" spans="1:11" ht="11.25" customHeight="1">
      <c r="A34" s="98" t="s">
        <v>37</v>
      </c>
      <c r="B34" s="42">
        <v>15616</v>
      </c>
      <c r="C34" s="42"/>
      <c r="D34" s="99">
        <v>149276</v>
      </c>
      <c r="E34" s="98">
        <f t="shared" si="5"/>
        <v>164892</v>
      </c>
      <c r="F34" s="42">
        <v>1220</v>
      </c>
      <c r="G34" s="100">
        <v>12838</v>
      </c>
      <c r="H34" s="43">
        <f t="shared" si="1"/>
        <v>14058</v>
      </c>
      <c r="I34" s="43">
        <f t="shared" si="2"/>
        <v>16836</v>
      </c>
      <c r="J34" s="43">
        <f t="shared" si="4"/>
        <v>162114</v>
      </c>
      <c r="K34" s="43">
        <f t="shared" si="3"/>
        <v>178950</v>
      </c>
    </row>
    <row r="35" spans="1:11" ht="11.25" customHeight="1">
      <c r="A35" s="98" t="s">
        <v>38</v>
      </c>
      <c r="B35" s="42">
        <v>77093</v>
      </c>
      <c r="C35" s="42">
        <v>244315</v>
      </c>
      <c r="D35" s="99">
        <v>1952136</v>
      </c>
      <c r="E35" s="98">
        <f t="shared" si="5"/>
        <v>2273544</v>
      </c>
      <c r="F35" s="42">
        <v>55790</v>
      </c>
      <c r="G35" s="100">
        <v>449534</v>
      </c>
      <c r="H35" s="43">
        <f t="shared" si="1"/>
        <v>505324</v>
      </c>
      <c r="I35" s="43">
        <f t="shared" si="2"/>
        <v>377198</v>
      </c>
      <c r="J35" s="43">
        <f t="shared" si="4"/>
        <v>2401670</v>
      </c>
      <c r="K35" s="43">
        <f t="shared" si="3"/>
        <v>2778868</v>
      </c>
    </row>
    <row r="36" spans="1:11" ht="11.25" customHeight="1">
      <c r="A36" s="98" t="s">
        <v>39</v>
      </c>
      <c r="B36" s="42">
        <v>592</v>
      </c>
      <c r="C36" s="42">
        <v>56</v>
      </c>
      <c r="D36" s="99">
        <v>5816</v>
      </c>
      <c r="E36" s="98">
        <f t="shared" si="5"/>
        <v>6464</v>
      </c>
      <c r="F36" s="42">
        <v>112</v>
      </c>
      <c r="G36" s="100">
        <v>556</v>
      </c>
      <c r="H36" s="43">
        <f t="shared" si="1"/>
        <v>668</v>
      </c>
      <c r="I36" s="43">
        <f t="shared" si="2"/>
        <v>760</v>
      </c>
      <c r="J36" s="43">
        <f t="shared" si="4"/>
        <v>6372</v>
      </c>
      <c r="K36" s="43">
        <f t="shared" si="3"/>
        <v>7132</v>
      </c>
    </row>
    <row r="37" spans="1:11" ht="11.25" customHeight="1">
      <c r="A37" s="98" t="s">
        <v>40</v>
      </c>
      <c r="B37" s="42">
        <v>33346</v>
      </c>
      <c r="C37" s="42">
        <v>18679</v>
      </c>
      <c r="D37" s="99">
        <v>216287</v>
      </c>
      <c r="E37" s="98">
        <f t="shared" si="5"/>
        <v>268312</v>
      </c>
      <c r="F37" s="42">
        <v>3841</v>
      </c>
      <c r="G37" s="100">
        <v>14864</v>
      </c>
      <c r="H37" s="43">
        <f t="shared" si="1"/>
        <v>18705</v>
      </c>
      <c r="I37" s="43">
        <f t="shared" si="2"/>
        <v>55866</v>
      </c>
      <c r="J37" s="43">
        <f t="shared" si="4"/>
        <v>231151</v>
      </c>
      <c r="K37" s="43">
        <f t="shared" si="3"/>
        <v>287017</v>
      </c>
    </row>
    <row r="38" spans="1:11" ht="11.25" customHeight="1">
      <c r="A38" s="98" t="s">
        <v>41</v>
      </c>
      <c r="B38" s="42"/>
      <c r="C38" s="42"/>
      <c r="D38" s="99">
        <v>0</v>
      </c>
      <c r="E38" s="98">
        <f t="shared" si="5"/>
        <v>0</v>
      </c>
      <c r="F38" s="42"/>
      <c r="G38" s="100">
        <v>0</v>
      </c>
      <c r="H38" s="43">
        <f t="shared" si="1"/>
        <v>0</v>
      </c>
      <c r="I38" s="43">
        <f t="shared" si="2"/>
        <v>0</v>
      </c>
      <c r="J38" s="43">
        <f t="shared" si="4"/>
        <v>0</v>
      </c>
      <c r="K38" s="43">
        <f t="shared" si="3"/>
        <v>0</v>
      </c>
    </row>
    <row r="39" spans="1:11" ht="11.25" customHeight="1">
      <c r="A39" s="98" t="s">
        <v>42</v>
      </c>
      <c r="B39" s="42">
        <v>3</v>
      </c>
      <c r="C39" s="42">
        <v>14</v>
      </c>
      <c r="D39" s="99">
        <v>71</v>
      </c>
      <c r="E39" s="98">
        <f t="shared" si="5"/>
        <v>88</v>
      </c>
      <c r="F39" s="42">
        <v>1</v>
      </c>
      <c r="G39" s="100">
        <v>5</v>
      </c>
      <c r="H39" s="43">
        <f t="shared" si="1"/>
        <v>6</v>
      </c>
      <c r="I39" s="43">
        <f t="shared" si="2"/>
        <v>18</v>
      </c>
      <c r="J39" s="43">
        <f t="shared" si="4"/>
        <v>76</v>
      </c>
      <c r="K39" s="43">
        <f t="shared" si="3"/>
        <v>94</v>
      </c>
    </row>
    <row r="40" spans="1:11" ht="11.25" customHeight="1">
      <c r="A40" s="98" t="s">
        <v>43</v>
      </c>
      <c r="B40" s="42">
        <v>217961</v>
      </c>
      <c r="C40" s="42">
        <v>465</v>
      </c>
      <c r="D40" s="99">
        <v>3778335</v>
      </c>
      <c r="E40" s="98">
        <f t="shared" si="5"/>
        <v>3996761</v>
      </c>
      <c r="F40" s="42">
        <v>596</v>
      </c>
      <c r="G40" s="100">
        <v>25812</v>
      </c>
      <c r="H40" s="43">
        <f t="shared" si="1"/>
        <v>26408</v>
      </c>
      <c r="I40" s="43">
        <f t="shared" si="2"/>
        <v>219022</v>
      </c>
      <c r="J40" s="43">
        <f t="shared" si="4"/>
        <v>3804147</v>
      </c>
      <c r="K40" s="43">
        <f t="shared" si="3"/>
        <v>4023169</v>
      </c>
    </row>
    <row r="41" spans="1:11" ht="11.25" customHeight="1">
      <c r="A41" s="98" t="s">
        <v>44</v>
      </c>
      <c r="B41" s="42">
        <v>157126</v>
      </c>
      <c r="C41" s="42">
        <v>3389</v>
      </c>
      <c r="D41" s="99">
        <v>2643034</v>
      </c>
      <c r="E41" s="98">
        <f t="shared" si="5"/>
        <v>2803549</v>
      </c>
      <c r="F41" s="42">
        <v>52840</v>
      </c>
      <c r="G41" s="100">
        <v>1041783</v>
      </c>
      <c r="H41" s="43">
        <f t="shared" si="1"/>
        <v>1094623</v>
      </c>
      <c r="I41" s="43">
        <f t="shared" si="2"/>
        <v>213355</v>
      </c>
      <c r="J41" s="43">
        <f t="shared" si="4"/>
        <v>3684817</v>
      </c>
      <c r="K41" s="43">
        <f t="shared" si="3"/>
        <v>3898172</v>
      </c>
    </row>
    <row r="42" spans="1:11" ht="11.25" customHeight="1">
      <c r="A42" s="98" t="s">
        <v>45</v>
      </c>
      <c r="B42" s="42">
        <v>18677</v>
      </c>
      <c r="C42" s="42">
        <v>856</v>
      </c>
      <c r="D42" s="99">
        <v>130956</v>
      </c>
      <c r="E42" s="98">
        <f t="shared" si="5"/>
        <v>150489</v>
      </c>
      <c r="F42" s="42">
        <v>39</v>
      </c>
      <c r="G42" s="100">
        <v>641</v>
      </c>
      <c r="H42" s="43">
        <f t="shared" si="1"/>
        <v>680</v>
      </c>
      <c r="I42" s="43">
        <f t="shared" si="2"/>
        <v>19572</v>
      </c>
      <c r="J42" s="43">
        <f t="shared" si="4"/>
        <v>131597</v>
      </c>
      <c r="K42" s="43">
        <f t="shared" si="3"/>
        <v>151169</v>
      </c>
    </row>
    <row r="43" spans="1:11" ht="11.25" customHeight="1">
      <c r="A43" s="98" t="s">
        <v>46</v>
      </c>
      <c r="B43" s="42"/>
      <c r="C43" s="42">
        <v>210</v>
      </c>
      <c r="D43" s="99">
        <v>879</v>
      </c>
      <c r="E43" s="98">
        <f t="shared" si="5"/>
        <v>1089</v>
      </c>
      <c r="F43" s="42"/>
      <c r="G43" s="100">
        <v>812</v>
      </c>
      <c r="H43" s="43">
        <f t="shared" si="1"/>
        <v>812</v>
      </c>
      <c r="I43" s="43">
        <f t="shared" si="2"/>
        <v>210</v>
      </c>
      <c r="J43" s="43">
        <f t="shared" si="4"/>
        <v>1691</v>
      </c>
      <c r="K43" s="43">
        <f t="shared" si="3"/>
        <v>1901</v>
      </c>
    </row>
    <row r="44" spans="1:11" ht="11.25" customHeight="1">
      <c r="A44" s="98" t="s">
        <v>47</v>
      </c>
      <c r="B44" s="42">
        <v>1961</v>
      </c>
      <c r="C44" s="42">
        <v>93</v>
      </c>
      <c r="D44" s="99">
        <v>11024</v>
      </c>
      <c r="E44" s="98">
        <f t="shared" si="5"/>
        <v>13078</v>
      </c>
      <c r="F44" s="42">
        <v>166</v>
      </c>
      <c r="G44" s="100">
        <v>1296</v>
      </c>
      <c r="H44" s="43">
        <f t="shared" si="1"/>
        <v>1462</v>
      </c>
      <c r="I44" s="43">
        <f t="shared" si="2"/>
        <v>2220</v>
      </c>
      <c r="J44" s="43">
        <f t="shared" si="4"/>
        <v>12320</v>
      </c>
      <c r="K44" s="43">
        <f t="shared" si="3"/>
        <v>14540</v>
      </c>
    </row>
    <row r="45" spans="1:11" ht="11.25" customHeight="1">
      <c r="A45" s="98" t="s">
        <v>48</v>
      </c>
      <c r="B45" s="42">
        <v>8952</v>
      </c>
      <c r="C45" s="42">
        <v>22350</v>
      </c>
      <c r="D45" s="99">
        <v>126731</v>
      </c>
      <c r="E45" s="98">
        <f t="shared" si="5"/>
        <v>158033</v>
      </c>
      <c r="F45" s="42">
        <v>1321</v>
      </c>
      <c r="G45" s="100">
        <v>23536</v>
      </c>
      <c r="H45" s="43">
        <f t="shared" si="1"/>
        <v>24857</v>
      </c>
      <c r="I45" s="43">
        <f t="shared" si="2"/>
        <v>32623</v>
      </c>
      <c r="J45" s="43">
        <f t="shared" si="4"/>
        <v>150267</v>
      </c>
      <c r="K45" s="43">
        <f t="shared" si="3"/>
        <v>182890</v>
      </c>
    </row>
    <row r="46" spans="1:11" ht="11.25" customHeight="1">
      <c r="A46" s="98" t="s">
        <v>49</v>
      </c>
      <c r="B46" s="42">
        <v>70600</v>
      </c>
      <c r="C46" s="42"/>
      <c r="D46" s="99">
        <v>190690</v>
      </c>
      <c r="E46" s="98">
        <f t="shared" si="5"/>
        <v>261290</v>
      </c>
      <c r="F46" s="42">
        <v>306</v>
      </c>
      <c r="G46" s="100">
        <v>498</v>
      </c>
      <c r="H46" s="43">
        <f t="shared" si="1"/>
        <v>804</v>
      </c>
      <c r="I46" s="43">
        <f t="shared" si="2"/>
        <v>70906</v>
      </c>
      <c r="J46" s="43">
        <f t="shared" si="4"/>
        <v>191188</v>
      </c>
      <c r="K46" s="43">
        <f t="shared" si="3"/>
        <v>262094</v>
      </c>
    </row>
    <row r="47" spans="1:11" ht="11.25" customHeight="1">
      <c r="A47" s="98" t="s">
        <v>50</v>
      </c>
      <c r="B47" s="42"/>
      <c r="C47" s="42"/>
      <c r="D47" s="99">
        <v>0</v>
      </c>
      <c r="E47" s="98">
        <f t="shared" si="5"/>
        <v>0</v>
      </c>
      <c r="F47" s="42"/>
      <c r="G47" s="100">
        <v>0</v>
      </c>
      <c r="H47" s="43">
        <f t="shared" si="1"/>
        <v>0</v>
      </c>
      <c r="I47" s="43">
        <f t="shared" si="2"/>
        <v>0</v>
      </c>
      <c r="J47" s="43">
        <f t="shared" si="4"/>
        <v>0</v>
      </c>
      <c r="K47" s="43">
        <f t="shared" si="3"/>
        <v>0</v>
      </c>
    </row>
    <row r="48" spans="1:11" ht="11.25" customHeight="1">
      <c r="A48" s="98" t="s">
        <v>51</v>
      </c>
      <c r="B48" s="42"/>
      <c r="C48" s="42"/>
      <c r="D48" s="99">
        <v>0</v>
      </c>
      <c r="E48" s="98">
        <f t="shared" si="5"/>
        <v>0</v>
      </c>
      <c r="F48" s="42"/>
      <c r="G48" s="100">
        <v>0</v>
      </c>
      <c r="H48" s="43">
        <f t="shared" si="1"/>
        <v>0</v>
      </c>
      <c r="I48" s="43">
        <f t="shared" si="2"/>
        <v>0</v>
      </c>
      <c r="J48" s="43">
        <f t="shared" si="4"/>
        <v>0</v>
      </c>
      <c r="K48" s="43">
        <f t="shared" si="3"/>
        <v>0</v>
      </c>
    </row>
    <row r="49" spans="1:11" ht="11.25" customHeight="1">
      <c r="A49" s="98" t="s">
        <v>52</v>
      </c>
      <c r="B49" s="42">
        <v>47974</v>
      </c>
      <c r="C49" s="42">
        <v>455</v>
      </c>
      <c r="D49" s="99">
        <v>218240</v>
      </c>
      <c r="E49" s="98">
        <f t="shared" si="5"/>
        <v>266669</v>
      </c>
      <c r="F49" s="42">
        <v>731</v>
      </c>
      <c r="G49" s="100">
        <v>5352</v>
      </c>
      <c r="H49" s="43">
        <f t="shared" si="1"/>
        <v>6083</v>
      </c>
      <c r="I49" s="43">
        <f t="shared" si="2"/>
        <v>49160</v>
      </c>
      <c r="J49" s="43">
        <f t="shared" si="4"/>
        <v>223592</v>
      </c>
      <c r="K49" s="43">
        <f t="shared" si="3"/>
        <v>272752</v>
      </c>
    </row>
    <row r="50" spans="1:11" ht="11.25" customHeight="1">
      <c r="A50" s="98" t="s">
        <v>53</v>
      </c>
      <c r="B50" s="42">
        <v>13</v>
      </c>
      <c r="C50" s="42"/>
      <c r="D50" s="99">
        <v>94</v>
      </c>
      <c r="E50" s="98">
        <f t="shared" si="5"/>
        <v>107</v>
      </c>
      <c r="F50" s="42">
        <v>4</v>
      </c>
      <c r="G50" s="100">
        <v>50</v>
      </c>
      <c r="H50" s="43">
        <f t="shared" si="1"/>
        <v>54</v>
      </c>
      <c r="I50" s="43">
        <f t="shared" si="2"/>
        <v>17</v>
      </c>
      <c r="J50" s="43">
        <f t="shared" si="4"/>
        <v>144</v>
      </c>
      <c r="K50" s="43">
        <f t="shared" si="3"/>
        <v>161</v>
      </c>
    </row>
    <row r="51" spans="1:11" ht="11.25" customHeight="1">
      <c r="A51" s="98" t="s">
        <v>54</v>
      </c>
      <c r="B51" s="42">
        <v>48705</v>
      </c>
      <c r="C51" s="42">
        <v>7676</v>
      </c>
      <c r="D51" s="99">
        <v>355330</v>
      </c>
      <c r="E51" s="98">
        <f t="shared" si="5"/>
        <v>411711</v>
      </c>
      <c r="F51" s="42">
        <v>2158</v>
      </c>
      <c r="G51" s="100">
        <v>18738</v>
      </c>
      <c r="H51" s="43">
        <f t="shared" si="1"/>
        <v>20896</v>
      </c>
      <c r="I51" s="43">
        <f t="shared" si="2"/>
        <v>58539</v>
      </c>
      <c r="J51" s="43">
        <f t="shared" si="4"/>
        <v>374068</v>
      </c>
      <c r="K51" s="43">
        <f t="shared" si="3"/>
        <v>432607</v>
      </c>
    </row>
    <row r="52" spans="1:11" ht="11.25" customHeight="1">
      <c r="A52" s="98" t="s">
        <v>55</v>
      </c>
      <c r="B52" s="42"/>
      <c r="C52" s="42"/>
      <c r="D52" s="99">
        <v>0</v>
      </c>
      <c r="E52" s="98">
        <f t="shared" si="5"/>
        <v>0</v>
      </c>
      <c r="F52" s="42"/>
      <c r="G52" s="100">
        <v>0</v>
      </c>
      <c r="H52" s="43">
        <f t="shared" si="1"/>
        <v>0</v>
      </c>
      <c r="I52" s="43">
        <f t="shared" si="2"/>
        <v>0</v>
      </c>
      <c r="J52" s="43">
        <f t="shared" si="4"/>
        <v>0</v>
      </c>
      <c r="K52" s="43">
        <f t="shared" si="3"/>
        <v>0</v>
      </c>
    </row>
    <row r="53" spans="1:11" ht="11.25" customHeight="1">
      <c r="A53" s="98" t="s">
        <v>56</v>
      </c>
      <c r="B53" s="42"/>
      <c r="C53" s="42"/>
      <c r="D53" s="99">
        <v>0</v>
      </c>
      <c r="E53" s="98">
        <f t="shared" si="5"/>
        <v>0</v>
      </c>
      <c r="F53" s="42"/>
      <c r="G53" s="100">
        <v>0</v>
      </c>
      <c r="H53" s="43">
        <f t="shared" si="1"/>
        <v>0</v>
      </c>
      <c r="I53" s="43">
        <f t="shared" si="2"/>
        <v>0</v>
      </c>
      <c r="J53" s="43">
        <f t="shared" si="4"/>
        <v>0</v>
      </c>
      <c r="K53" s="43">
        <f t="shared" si="3"/>
        <v>0</v>
      </c>
    </row>
    <row r="54" spans="1:11" ht="11.25" customHeight="1">
      <c r="A54" s="98" t="s">
        <v>57</v>
      </c>
      <c r="B54" s="42"/>
      <c r="C54" s="42"/>
      <c r="D54" s="99">
        <v>0</v>
      </c>
      <c r="E54" s="98">
        <f t="shared" si="5"/>
        <v>0</v>
      </c>
      <c r="F54" s="42"/>
      <c r="G54" s="100">
        <v>0</v>
      </c>
      <c r="H54" s="43">
        <f t="shared" si="1"/>
        <v>0</v>
      </c>
      <c r="I54" s="43">
        <f t="shared" si="2"/>
        <v>0</v>
      </c>
      <c r="J54" s="43">
        <f t="shared" si="4"/>
        <v>0</v>
      </c>
      <c r="K54" s="43">
        <f t="shared" si="3"/>
        <v>0</v>
      </c>
    </row>
    <row r="55" spans="1:11" ht="11.25" customHeight="1">
      <c r="A55" s="98" t="s">
        <v>58</v>
      </c>
      <c r="B55" s="42">
        <v>89927</v>
      </c>
      <c r="C55" s="42">
        <v>166478</v>
      </c>
      <c r="D55" s="99">
        <v>1228340</v>
      </c>
      <c r="E55" s="98">
        <f t="shared" si="5"/>
        <v>1484745</v>
      </c>
      <c r="F55" s="42">
        <v>50191</v>
      </c>
      <c r="G55" s="100">
        <v>292530</v>
      </c>
      <c r="H55" s="43">
        <f t="shared" si="1"/>
        <v>342721</v>
      </c>
      <c r="I55" s="43">
        <f t="shared" si="2"/>
        <v>306596</v>
      </c>
      <c r="J55" s="43">
        <f t="shared" si="4"/>
        <v>1520870</v>
      </c>
      <c r="K55" s="43">
        <f t="shared" si="3"/>
        <v>1827466</v>
      </c>
    </row>
    <row r="56" spans="1:11" ht="11.25" customHeight="1">
      <c r="A56" s="98" t="s">
        <v>59</v>
      </c>
      <c r="B56" s="42">
        <v>3885</v>
      </c>
      <c r="C56" s="42">
        <v>7608</v>
      </c>
      <c r="D56" s="99">
        <v>43936</v>
      </c>
      <c r="E56" s="98">
        <f t="shared" si="5"/>
        <v>55429</v>
      </c>
      <c r="F56" s="42">
        <v>8137</v>
      </c>
      <c r="G56" s="100">
        <v>5747</v>
      </c>
      <c r="H56" s="43">
        <f t="shared" si="1"/>
        <v>13884</v>
      </c>
      <c r="I56" s="43">
        <f t="shared" si="2"/>
        <v>19630</v>
      </c>
      <c r="J56" s="43">
        <f t="shared" si="4"/>
        <v>49683</v>
      </c>
      <c r="K56" s="43">
        <f t="shared" si="3"/>
        <v>69313</v>
      </c>
    </row>
    <row r="57" spans="1:11" ht="11.25" customHeight="1">
      <c r="A57" s="98" t="s">
        <v>60</v>
      </c>
      <c r="B57" s="42">
        <v>14802</v>
      </c>
      <c r="C57" s="42">
        <v>53830</v>
      </c>
      <c r="D57" s="99">
        <v>463735</v>
      </c>
      <c r="E57" s="98">
        <f t="shared" si="5"/>
        <v>532367</v>
      </c>
      <c r="F57" s="42">
        <v>41015</v>
      </c>
      <c r="G57" s="100">
        <v>430482</v>
      </c>
      <c r="H57" s="43">
        <f t="shared" si="1"/>
        <v>471497</v>
      </c>
      <c r="I57" s="43">
        <f t="shared" si="2"/>
        <v>109647</v>
      </c>
      <c r="J57" s="43">
        <f t="shared" si="4"/>
        <v>894217</v>
      </c>
      <c r="K57" s="43">
        <f t="shared" si="3"/>
        <v>1003864</v>
      </c>
    </row>
    <row r="58" spans="1:11" ht="11.25" customHeight="1">
      <c r="A58" s="98" t="s">
        <v>61</v>
      </c>
      <c r="B58" s="42">
        <v>428249</v>
      </c>
      <c r="C58" s="42">
        <v>216</v>
      </c>
      <c r="D58" s="99">
        <v>2575979</v>
      </c>
      <c r="E58" s="98">
        <f t="shared" si="5"/>
        <v>3004444</v>
      </c>
      <c r="F58" s="42">
        <v>11288</v>
      </c>
      <c r="G58" s="100">
        <v>46994</v>
      </c>
      <c r="H58" s="43">
        <f t="shared" si="1"/>
        <v>58282</v>
      </c>
      <c r="I58" s="43">
        <f t="shared" si="2"/>
        <v>439753</v>
      </c>
      <c r="J58" s="43">
        <f t="shared" si="4"/>
        <v>2622973</v>
      </c>
      <c r="K58" s="43">
        <f t="shared" si="3"/>
        <v>3062726</v>
      </c>
    </row>
    <row r="59" spans="1:11" ht="11.25" customHeight="1">
      <c r="A59" s="98" t="s">
        <v>62</v>
      </c>
      <c r="B59" s="42">
        <v>45812</v>
      </c>
      <c r="C59" s="42">
        <v>260974</v>
      </c>
      <c r="D59" s="99">
        <v>1924798</v>
      </c>
      <c r="E59" s="98">
        <f t="shared" si="5"/>
        <v>2231584</v>
      </c>
      <c r="F59" s="42">
        <v>50401</v>
      </c>
      <c r="G59" s="100">
        <v>547469</v>
      </c>
      <c r="H59" s="43">
        <f t="shared" si="1"/>
        <v>597870</v>
      </c>
      <c r="I59" s="43">
        <f t="shared" si="2"/>
        <v>357187</v>
      </c>
      <c r="J59" s="43">
        <f t="shared" si="4"/>
        <v>2472267</v>
      </c>
      <c r="K59" s="43">
        <f t="shared" si="3"/>
        <v>2829454</v>
      </c>
    </row>
    <row r="60" spans="1:11" ht="11.25" customHeight="1">
      <c r="A60" s="98" t="s">
        <v>63</v>
      </c>
      <c r="B60" s="42"/>
      <c r="C60" s="42"/>
      <c r="D60" s="99">
        <v>0</v>
      </c>
      <c r="E60" s="98">
        <f t="shared" si="5"/>
        <v>0</v>
      </c>
      <c r="F60" s="42"/>
      <c r="G60" s="100">
        <v>0</v>
      </c>
      <c r="H60" s="43">
        <f t="shared" si="1"/>
        <v>0</v>
      </c>
      <c r="I60" s="43">
        <f t="shared" si="2"/>
        <v>0</v>
      </c>
      <c r="J60" s="43">
        <f t="shared" si="4"/>
        <v>0</v>
      </c>
      <c r="K60" s="43">
        <f t="shared" si="3"/>
        <v>0</v>
      </c>
    </row>
    <row r="61" spans="1:11" ht="11.25" customHeight="1">
      <c r="A61" s="98" t="s">
        <v>64</v>
      </c>
      <c r="B61" s="42">
        <v>667</v>
      </c>
      <c r="C61" s="42">
        <v>216</v>
      </c>
      <c r="D61" s="99">
        <v>7684</v>
      </c>
      <c r="E61" s="98">
        <f t="shared" si="5"/>
        <v>8567</v>
      </c>
      <c r="F61" s="42">
        <v>110</v>
      </c>
      <c r="G61" s="100">
        <v>907</v>
      </c>
      <c r="H61" s="43">
        <f t="shared" si="1"/>
        <v>1017</v>
      </c>
      <c r="I61" s="43">
        <f t="shared" si="2"/>
        <v>993</v>
      </c>
      <c r="J61" s="43">
        <f t="shared" si="4"/>
        <v>8591</v>
      </c>
      <c r="K61" s="43">
        <f t="shared" si="3"/>
        <v>9584</v>
      </c>
    </row>
    <row r="62" spans="1:11" ht="11.25" customHeight="1">
      <c r="A62" s="98" t="s">
        <v>65</v>
      </c>
      <c r="B62" s="42">
        <v>49630</v>
      </c>
      <c r="C62" s="42">
        <v>43</v>
      </c>
      <c r="D62" s="99">
        <v>210594</v>
      </c>
      <c r="E62" s="98">
        <f t="shared" si="5"/>
        <v>260267</v>
      </c>
      <c r="F62" s="42">
        <v>244</v>
      </c>
      <c r="G62" s="100">
        <v>3936</v>
      </c>
      <c r="H62" s="43">
        <f t="shared" si="1"/>
        <v>4180</v>
      </c>
      <c r="I62" s="43">
        <f t="shared" si="2"/>
        <v>49917</v>
      </c>
      <c r="J62" s="43">
        <f t="shared" si="4"/>
        <v>214530</v>
      </c>
      <c r="K62" s="43">
        <f t="shared" si="3"/>
        <v>264447</v>
      </c>
    </row>
    <row r="63" spans="1:11" ht="11.25" customHeight="1">
      <c r="A63" s="98" t="s">
        <v>66</v>
      </c>
      <c r="B63" s="42">
        <v>732</v>
      </c>
      <c r="C63" s="42">
        <v>72</v>
      </c>
      <c r="D63" s="99">
        <v>3206</v>
      </c>
      <c r="E63" s="98">
        <f t="shared" si="5"/>
        <v>4010</v>
      </c>
      <c r="F63" s="42">
        <v>82</v>
      </c>
      <c r="G63" s="100">
        <v>834</v>
      </c>
      <c r="H63" s="43">
        <f t="shared" si="1"/>
        <v>916</v>
      </c>
      <c r="I63" s="43">
        <f t="shared" si="2"/>
        <v>886</v>
      </c>
      <c r="J63" s="43">
        <f t="shared" si="4"/>
        <v>4040</v>
      </c>
      <c r="K63" s="43">
        <f t="shared" si="3"/>
        <v>4926</v>
      </c>
    </row>
    <row r="64" spans="1:11" ht="11.25" customHeight="1">
      <c r="A64" s="98" t="s">
        <v>67</v>
      </c>
      <c r="B64" s="42">
        <v>4124</v>
      </c>
      <c r="C64" s="42"/>
      <c r="D64" s="99">
        <v>38480</v>
      </c>
      <c r="E64" s="98">
        <f t="shared" si="5"/>
        <v>42604</v>
      </c>
      <c r="F64" s="42">
        <v>78</v>
      </c>
      <c r="G64" s="100">
        <v>457</v>
      </c>
      <c r="H64" s="43">
        <f t="shared" si="1"/>
        <v>535</v>
      </c>
      <c r="I64" s="43">
        <f t="shared" si="2"/>
        <v>4202</v>
      </c>
      <c r="J64" s="43">
        <f t="shared" si="4"/>
        <v>38937</v>
      </c>
      <c r="K64" s="43">
        <f t="shared" si="3"/>
        <v>43139</v>
      </c>
    </row>
    <row r="65" spans="1:11" ht="11.25" customHeight="1">
      <c r="A65" s="98" t="s">
        <v>68</v>
      </c>
      <c r="B65" s="42">
        <v>2005</v>
      </c>
      <c r="C65" s="42">
        <v>1067</v>
      </c>
      <c r="D65" s="99">
        <v>25309</v>
      </c>
      <c r="E65" s="98">
        <f t="shared" si="5"/>
        <v>28381</v>
      </c>
      <c r="F65" s="42">
        <v>48</v>
      </c>
      <c r="G65" s="100">
        <v>11460</v>
      </c>
      <c r="H65" s="43">
        <f t="shared" si="1"/>
        <v>11508</v>
      </c>
      <c r="I65" s="43">
        <f t="shared" si="2"/>
        <v>3120</v>
      </c>
      <c r="J65" s="43">
        <f t="shared" si="4"/>
        <v>36769</v>
      </c>
      <c r="K65" s="43">
        <f t="shared" si="3"/>
        <v>39889</v>
      </c>
    </row>
    <row r="66" spans="1:11" ht="11.25" customHeight="1">
      <c r="A66" s="98" t="s">
        <v>69</v>
      </c>
      <c r="B66" s="42">
        <v>19960</v>
      </c>
      <c r="C66" s="42">
        <v>2099</v>
      </c>
      <c r="D66" s="99">
        <v>103376</v>
      </c>
      <c r="E66" s="98">
        <f t="shared" si="5"/>
        <v>125435</v>
      </c>
      <c r="F66" s="42">
        <v>3022</v>
      </c>
      <c r="G66" s="100">
        <v>15645</v>
      </c>
      <c r="H66" s="43">
        <f t="shared" si="1"/>
        <v>18667</v>
      </c>
      <c r="I66" s="43">
        <f t="shared" si="2"/>
        <v>25081</v>
      </c>
      <c r="J66" s="43">
        <f t="shared" si="4"/>
        <v>119021</v>
      </c>
      <c r="K66" s="43">
        <f t="shared" si="3"/>
        <v>144102</v>
      </c>
    </row>
    <row r="67" spans="1:11" ht="11.25" customHeight="1">
      <c r="A67" s="98" t="s">
        <v>70</v>
      </c>
      <c r="B67" s="42">
        <v>1173</v>
      </c>
      <c r="C67" s="42">
        <v>319</v>
      </c>
      <c r="D67" s="99">
        <v>9511</v>
      </c>
      <c r="E67" s="98">
        <f t="shared" si="5"/>
        <v>11003</v>
      </c>
      <c r="F67" s="42">
        <v>176</v>
      </c>
      <c r="G67" s="100">
        <v>2016</v>
      </c>
      <c r="H67" s="43">
        <f t="shared" si="1"/>
        <v>2192</v>
      </c>
      <c r="I67" s="43">
        <f t="shared" si="2"/>
        <v>1668</v>
      </c>
      <c r="J67" s="43">
        <f t="shared" si="4"/>
        <v>11527</v>
      </c>
      <c r="K67" s="43">
        <f t="shared" si="3"/>
        <v>13195</v>
      </c>
    </row>
    <row r="68" spans="1:11" ht="11.25" customHeight="1">
      <c r="A68" s="98" t="s">
        <v>71</v>
      </c>
      <c r="B68" s="42"/>
      <c r="C68" s="42"/>
      <c r="D68" s="99">
        <v>0</v>
      </c>
      <c r="E68" s="98">
        <f t="shared" si="5"/>
        <v>0</v>
      </c>
      <c r="F68" s="42"/>
      <c r="G68" s="100">
        <v>39</v>
      </c>
      <c r="H68" s="43">
        <f t="shared" si="1"/>
        <v>39</v>
      </c>
      <c r="I68" s="43">
        <f t="shared" si="2"/>
        <v>0</v>
      </c>
      <c r="J68" s="43">
        <f t="shared" si="4"/>
        <v>39</v>
      </c>
      <c r="K68" s="43">
        <f t="shared" si="3"/>
        <v>39</v>
      </c>
    </row>
    <row r="69" spans="1:11" ht="11.25" customHeight="1">
      <c r="A69" s="98" t="s">
        <v>72</v>
      </c>
      <c r="B69" s="42">
        <v>25336</v>
      </c>
      <c r="C69" s="42">
        <v>6628</v>
      </c>
      <c r="D69" s="99">
        <v>195455</v>
      </c>
      <c r="E69" s="98">
        <f t="shared" si="5"/>
        <v>227419</v>
      </c>
      <c r="F69" s="42">
        <v>8865</v>
      </c>
      <c r="G69" s="100">
        <v>74664</v>
      </c>
      <c r="H69" s="43">
        <f t="shared" si="1"/>
        <v>83529</v>
      </c>
      <c r="I69" s="43">
        <f t="shared" si="2"/>
        <v>40829</v>
      </c>
      <c r="J69" s="43">
        <f t="shared" si="4"/>
        <v>270119</v>
      </c>
      <c r="K69" s="43">
        <f t="shared" si="3"/>
        <v>310948</v>
      </c>
    </row>
    <row r="70" spans="1:11" ht="11.25" customHeight="1">
      <c r="A70" s="98" t="s">
        <v>73</v>
      </c>
      <c r="B70" s="42">
        <v>164</v>
      </c>
      <c r="C70" s="42">
        <v>30</v>
      </c>
      <c r="D70" s="99">
        <v>1447</v>
      </c>
      <c r="E70" s="98">
        <f t="shared" si="5"/>
        <v>1641</v>
      </c>
      <c r="F70" s="42">
        <v>3</v>
      </c>
      <c r="G70" s="100">
        <v>73</v>
      </c>
      <c r="H70" s="43">
        <f t="shared" si="1"/>
        <v>76</v>
      </c>
      <c r="I70" s="43">
        <f t="shared" si="2"/>
        <v>197</v>
      </c>
      <c r="J70" s="43">
        <f t="shared" si="4"/>
        <v>1520</v>
      </c>
      <c r="K70" s="43">
        <f t="shared" si="3"/>
        <v>1717</v>
      </c>
    </row>
    <row r="71" spans="1:11" ht="11.25" customHeight="1">
      <c r="A71" s="98" t="s">
        <v>74</v>
      </c>
      <c r="B71" s="42">
        <v>11964</v>
      </c>
      <c r="C71" s="42">
        <v>5158</v>
      </c>
      <c r="D71" s="99">
        <v>164585</v>
      </c>
      <c r="E71" s="98">
        <f t="shared" si="5"/>
        <v>181707</v>
      </c>
      <c r="F71" s="42">
        <v>4045</v>
      </c>
      <c r="G71" s="100">
        <v>26579</v>
      </c>
      <c r="H71" s="43">
        <f t="shared" si="1"/>
        <v>30624</v>
      </c>
      <c r="I71" s="43">
        <f t="shared" si="2"/>
        <v>21167</v>
      </c>
      <c r="J71" s="43">
        <f t="shared" si="4"/>
        <v>191164</v>
      </c>
      <c r="K71" s="43">
        <f t="shared" si="3"/>
        <v>212331</v>
      </c>
    </row>
    <row r="72" spans="1:11" ht="11.25" customHeight="1">
      <c r="A72" s="98" t="s">
        <v>75</v>
      </c>
      <c r="B72" s="42">
        <v>19420</v>
      </c>
      <c r="C72" s="42">
        <v>786</v>
      </c>
      <c r="D72" s="99">
        <v>79555</v>
      </c>
      <c r="E72" s="98">
        <f t="shared" si="5"/>
        <v>99761</v>
      </c>
      <c r="F72" s="42">
        <v>2504</v>
      </c>
      <c r="G72" s="100">
        <v>23244</v>
      </c>
      <c r="H72" s="43">
        <f t="shared" si="1"/>
        <v>25748</v>
      </c>
      <c r="I72" s="43">
        <f t="shared" si="2"/>
        <v>22710</v>
      </c>
      <c r="J72" s="43">
        <f t="shared" si="4"/>
        <v>102799</v>
      </c>
      <c r="K72" s="43">
        <f t="shared" si="3"/>
        <v>125509</v>
      </c>
    </row>
    <row r="73" spans="1:11" ht="11.25" customHeight="1">
      <c r="A73" s="98" t="s">
        <v>76</v>
      </c>
      <c r="B73" s="42"/>
      <c r="C73" s="42">
        <v>9</v>
      </c>
      <c r="D73" s="99">
        <v>92</v>
      </c>
      <c r="E73" s="98">
        <f t="shared" si="5"/>
        <v>101</v>
      </c>
      <c r="F73" s="42"/>
      <c r="G73" s="100">
        <v>157</v>
      </c>
      <c r="H73" s="43">
        <f t="shared" si="1"/>
        <v>157</v>
      </c>
      <c r="I73" s="43">
        <f t="shared" si="2"/>
        <v>9</v>
      </c>
      <c r="J73" s="43">
        <f t="shared" si="4"/>
        <v>249</v>
      </c>
      <c r="K73" s="43">
        <f t="shared" si="3"/>
        <v>258</v>
      </c>
    </row>
    <row r="74" spans="1:11" ht="11.25" customHeight="1">
      <c r="A74" s="98" t="s">
        <v>77</v>
      </c>
      <c r="B74" s="42">
        <v>115413</v>
      </c>
      <c r="C74" s="42">
        <v>6381</v>
      </c>
      <c r="D74" s="99">
        <v>259058</v>
      </c>
      <c r="E74" s="98">
        <f t="shared" si="5"/>
        <v>380852</v>
      </c>
      <c r="F74" s="42">
        <v>4832</v>
      </c>
      <c r="G74" s="100">
        <v>20039</v>
      </c>
      <c r="H74" s="43">
        <f t="shared" si="1"/>
        <v>24871</v>
      </c>
      <c r="I74" s="43">
        <f t="shared" si="2"/>
        <v>126626</v>
      </c>
      <c r="J74" s="43">
        <f t="shared" si="4"/>
        <v>279097</v>
      </c>
      <c r="K74" s="43">
        <f t="shared" si="3"/>
        <v>405723</v>
      </c>
    </row>
    <row r="75" spans="1:11" ht="11.25" customHeight="1">
      <c r="A75" s="98" t="s">
        <v>78</v>
      </c>
      <c r="B75" s="42"/>
      <c r="C75" s="42"/>
      <c r="D75" s="99">
        <v>0</v>
      </c>
      <c r="E75" s="98">
        <f t="shared" si="5"/>
        <v>0</v>
      </c>
      <c r="F75" s="42"/>
      <c r="G75" s="100">
        <v>0</v>
      </c>
      <c r="H75" s="43">
        <f t="shared" si="1"/>
        <v>0</v>
      </c>
      <c r="I75" s="43">
        <f t="shared" si="2"/>
        <v>0</v>
      </c>
      <c r="J75" s="43">
        <f t="shared" si="4"/>
        <v>0</v>
      </c>
      <c r="K75" s="43">
        <f t="shared" si="3"/>
        <v>0</v>
      </c>
    </row>
    <row r="76" spans="1:11" ht="11.25" customHeight="1">
      <c r="A76" s="98" t="s">
        <v>79</v>
      </c>
      <c r="B76" s="42">
        <v>59011</v>
      </c>
      <c r="C76" s="42"/>
      <c r="D76" s="99">
        <v>545111</v>
      </c>
      <c r="E76" s="98">
        <f t="shared" si="5"/>
        <v>604122</v>
      </c>
      <c r="F76" s="42">
        <v>5485</v>
      </c>
      <c r="G76" s="100">
        <v>95529</v>
      </c>
      <c r="H76" s="43">
        <f t="shared" si="1"/>
        <v>101014</v>
      </c>
      <c r="I76" s="43">
        <f t="shared" si="2"/>
        <v>64496</v>
      </c>
      <c r="J76" s="43">
        <f t="shared" si="4"/>
        <v>640640</v>
      </c>
      <c r="K76" s="43">
        <f t="shared" si="3"/>
        <v>705136</v>
      </c>
    </row>
    <row r="77" spans="1:11" ht="11.25" customHeight="1">
      <c r="A77" s="98" t="s">
        <v>80</v>
      </c>
      <c r="B77" s="42">
        <v>77</v>
      </c>
      <c r="C77" s="42">
        <v>100</v>
      </c>
      <c r="D77" s="99">
        <v>1436</v>
      </c>
      <c r="E77" s="98">
        <f t="shared" si="5"/>
        <v>1613</v>
      </c>
      <c r="F77" s="42">
        <v>8</v>
      </c>
      <c r="G77" s="100">
        <v>114</v>
      </c>
      <c r="H77" s="43">
        <f t="shared" si="1"/>
        <v>122</v>
      </c>
      <c r="I77" s="43">
        <f t="shared" si="2"/>
        <v>185</v>
      </c>
      <c r="J77" s="43">
        <f t="shared" si="4"/>
        <v>1550</v>
      </c>
      <c r="K77" s="43">
        <f t="shared" si="3"/>
        <v>1735</v>
      </c>
    </row>
    <row r="78" spans="1:11" ht="11.25" customHeight="1">
      <c r="A78" s="98" t="s">
        <v>81</v>
      </c>
      <c r="B78" s="42"/>
      <c r="C78" s="42"/>
      <c r="D78" s="99">
        <v>0</v>
      </c>
      <c r="E78" s="98">
        <f t="shared" si="5"/>
        <v>0</v>
      </c>
      <c r="F78" s="42"/>
      <c r="G78" s="100">
        <v>18</v>
      </c>
      <c r="H78" s="43">
        <f t="shared" si="1"/>
        <v>18</v>
      </c>
      <c r="I78" s="43">
        <f t="shared" si="2"/>
        <v>0</v>
      </c>
      <c r="J78" s="43">
        <f t="shared" si="4"/>
        <v>18</v>
      </c>
      <c r="K78" s="43">
        <f t="shared" si="3"/>
        <v>18</v>
      </c>
    </row>
    <row r="79" spans="1:11" ht="11.25" customHeight="1">
      <c r="A79" s="98" t="s">
        <v>82</v>
      </c>
      <c r="B79" s="42">
        <v>543</v>
      </c>
      <c r="C79" s="42"/>
      <c r="D79" s="99">
        <v>1667</v>
      </c>
      <c r="E79" s="98">
        <f t="shared" si="5"/>
        <v>2210</v>
      </c>
      <c r="F79" s="42">
        <v>51</v>
      </c>
      <c r="G79" s="100">
        <v>372</v>
      </c>
      <c r="H79" s="43">
        <f t="shared" si="1"/>
        <v>423</v>
      </c>
      <c r="I79" s="43">
        <f t="shared" si="2"/>
        <v>594</v>
      </c>
      <c r="J79" s="43">
        <f t="shared" si="4"/>
        <v>2039</v>
      </c>
      <c r="K79" s="43">
        <f t="shared" si="3"/>
        <v>2633</v>
      </c>
    </row>
    <row r="80" spans="1:11" ht="11.25" customHeight="1">
      <c r="A80" s="98" t="s">
        <v>83</v>
      </c>
      <c r="B80" s="42"/>
      <c r="C80" s="42">
        <v>32</v>
      </c>
      <c r="D80" s="99">
        <v>345</v>
      </c>
      <c r="E80" s="98">
        <f t="shared" si="5"/>
        <v>377</v>
      </c>
      <c r="F80" s="42">
        <v>55</v>
      </c>
      <c r="G80" s="100">
        <v>299</v>
      </c>
      <c r="H80" s="43">
        <f t="shared" si="1"/>
        <v>354</v>
      </c>
      <c r="I80" s="43">
        <f t="shared" si="2"/>
        <v>87</v>
      </c>
      <c r="J80" s="43">
        <f t="shared" si="4"/>
        <v>644</v>
      </c>
      <c r="K80" s="43">
        <f t="shared" si="3"/>
        <v>731</v>
      </c>
    </row>
    <row r="81" spans="1:11" ht="11.25" customHeight="1">
      <c r="A81" s="98" t="s">
        <v>84</v>
      </c>
      <c r="B81" s="42"/>
      <c r="C81" s="42"/>
      <c r="D81" s="99">
        <v>0</v>
      </c>
      <c r="E81" s="98">
        <f t="shared" si="5"/>
        <v>0</v>
      </c>
      <c r="F81" s="42"/>
      <c r="G81" s="100">
        <v>0</v>
      </c>
      <c r="H81" s="43">
        <f t="shared" si="1"/>
        <v>0</v>
      </c>
      <c r="I81" s="43">
        <f t="shared" si="2"/>
        <v>0</v>
      </c>
      <c r="J81" s="43">
        <f t="shared" si="4"/>
        <v>0</v>
      </c>
      <c r="K81" s="43">
        <f t="shared" si="3"/>
        <v>0</v>
      </c>
    </row>
    <row r="82" spans="1:11" ht="11.25" customHeight="1">
      <c r="A82" s="98" t="s">
        <v>85</v>
      </c>
      <c r="B82" s="42">
        <v>128</v>
      </c>
      <c r="C82" s="42"/>
      <c r="D82" s="99">
        <v>964</v>
      </c>
      <c r="E82" s="98">
        <f t="shared" si="5"/>
        <v>1092</v>
      </c>
      <c r="F82" s="42">
        <v>6</v>
      </c>
      <c r="G82" s="100">
        <v>117</v>
      </c>
      <c r="H82" s="43">
        <f t="shared" si="1"/>
        <v>123</v>
      </c>
      <c r="I82" s="43">
        <f t="shared" si="2"/>
        <v>134</v>
      </c>
      <c r="J82" s="43">
        <f t="shared" si="4"/>
        <v>1081</v>
      </c>
      <c r="K82" s="43">
        <f t="shared" si="3"/>
        <v>1215</v>
      </c>
    </row>
    <row r="83" spans="1:11" ht="11.25" customHeight="1">
      <c r="A83" s="98" t="s">
        <v>86</v>
      </c>
      <c r="B83" s="42">
        <v>7537</v>
      </c>
      <c r="C83" s="42">
        <v>49</v>
      </c>
      <c r="D83" s="99">
        <v>50941</v>
      </c>
      <c r="E83" s="98">
        <f t="shared" si="5"/>
        <v>58527</v>
      </c>
      <c r="F83" s="42">
        <v>8</v>
      </c>
      <c r="G83" s="100">
        <v>217</v>
      </c>
      <c r="H83" s="43">
        <f t="shared" si="1"/>
        <v>225</v>
      </c>
      <c r="I83" s="43">
        <f t="shared" si="2"/>
        <v>7594</v>
      </c>
      <c r="J83" s="43">
        <f t="shared" si="4"/>
        <v>51158</v>
      </c>
      <c r="K83" s="43">
        <f t="shared" si="3"/>
        <v>58752</v>
      </c>
    </row>
    <row r="84" spans="1:11" ht="11.25" customHeight="1">
      <c r="A84" s="98" t="s">
        <v>87</v>
      </c>
      <c r="B84" s="42"/>
      <c r="C84" s="42"/>
      <c r="D84" s="99">
        <v>0</v>
      </c>
      <c r="E84" s="98">
        <f t="shared" si="5"/>
        <v>0</v>
      </c>
      <c r="F84" s="42"/>
      <c r="G84" s="100">
        <v>0</v>
      </c>
      <c r="H84" s="43">
        <f t="shared" si="1"/>
        <v>0</v>
      </c>
      <c r="I84" s="43">
        <f t="shared" si="2"/>
        <v>0</v>
      </c>
      <c r="J84" s="43">
        <f t="shared" si="4"/>
        <v>0</v>
      </c>
      <c r="K84" s="43">
        <f t="shared" si="3"/>
        <v>0</v>
      </c>
    </row>
    <row r="85" spans="1:11" ht="11.25" customHeight="1">
      <c r="A85" s="98" t="s">
        <v>88</v>
      </c>
      <c r="B85" s="42"/>
      <c r="C85" s="42"/>
      <c r="D85" s="99">
        <v>0</v>
      </c>
      <c r="E85" s="98">
        <f t="shared" si="5"/>
        <v>0</v>
      </c>
      <c r="F85" s="42"/>
      <c r="G85" s="100">
        <v>0</v>
      </c>
      <c r="H85" s="43">
        <f t="shared" si="1"/>
        <v>0</v>
      </c>
      <c r="I85" s="43">
        <f t="shared" si="2"/>
        <v>0</v>
      </c>
      <c r="J85" s="43">
        <f t="shared" si="4"/>
        <v>0</v>
      </c>
      <c r="K85" s="43">
        <f t="shared" si="3"/>
        <v>0</v>
      </c>
    </row>
    <row r="86" spans="1:11" ht="11.25" customHeight="1">
      <c r="A86" s="98" t="s">
        <v>89</v>
      </c>
      <c r="B86" s="42"/>
      <c r="C86" s="42"/>
      <c r="D86" s="99">
        <v>0</v>
      </c>
      <c r="E86" s="98">
        <f t="shared" si="5"/>
        <v>0</v>
      </c>
      <c r="F86" s="42"/>
      <c r="G86" s="100">
        <v>0</v>
      </c>
      <c r="H86" s="43">
        <f t="shared" si="1"/>
        <v>0</v>
      </c>
      <c r="I86" s="43">
        <f t="shared" si="2"/>
        <v>0</v>
      </c>
      <c r="J86" s="43">
        <f t="shared" si="4"/>
        <v>0</v>
      </c>
      <c r="K86" s="43">
        <f t="shared" si="3"/>
        <v>0</v>
      </c>
    </row>
    <row r="87" spans="1:11" ht="11.25" customHeight="1">
      <c r="A87" s="98" t="s">
        <v>90</v>
      </c>
      <c r="B87" s="42"/>
      <c r="C87" s="42"/>
      <c r="D87" s="99">
        <v>0</v>
      </c>
      <c r="E87" s="98">
        <f t="shared" si="5"/>
        <v>0</v>
      </c>
      <c r="F87" s="42"/>
      <c r="G87" s="100">
        <v>0</v>
      </c>
      <c r="H87" s="43">
        <f t="shared" si="1"/>
        <v>0</v>
      </c>
      <c r="I87" s="43">
        <f t="shared" si="2"/>
        <v>0</v>
      </c>
      <c r="J87" s="43">
        <f t="shared" si="4"/>
        <v>0</v>
      </c>
      <c r="K87" s="43">
        <f t="shared" si="3"/>
        <v>0</v>
      </c>
    </row>
    <row r="88" spans="1:11" ht="11.25" customHeight="1">
      <c r="A88" s="98" t="s">
        <v>91</v>
      </c>
      <c r="B88" s="42">
        <v>406</v>
      </c>
      <c r="C88" s="42">
        <v>41</v>
      </c>
      <c r="D88" s="99">
        <v>2492</v>
      </c>
      <c r="E88" s="98">
        <f t="shared" si="5"/>
        <v>2939</v>
      </c>
      <c r="F88" s="42">
        <v>66</v>
      </c>
      <c r="G88" s="100">
        <v>920</v>
      </c>
      <c r="H88" s="43">
        <f t="shared" si="1"/>
        <v>986</v>
      </c>
      <c r="I88" s="43">
        <f t="shared" si="2"/>
        <v>513</v>
      </c>
      <c r="J88" s="43">
        <f t="shared" si="4"/>
        <v>3412</v>
      </c>
      <c r="K88" s="43">
        <f t="shared" si="3"/>
        <v>3925</v>
      </c>
    </row>
    <row r="89" spans="1:11" ht="11.25" customHeight="1">
      <c r="A89" s="98" t="s">
        <v>92</v>
      </c>
      <c r="B89" s="42">
        <v>3842</v>
      </c>
      <c r="C89" s="42">
        <v>1</v>
      </c>
      <c r="D89" s="99">
        <v>31001</v>
      </c>
      <c r="E89" s="98">
        <f t="shared" si="5"/>
        <v>34844</v>
      </c>
      <c r="F89" s="42">
        <v>42</v>
      </c>
      <c r="G89" s="100">
        <v>646</v>
      </c>
      <c r="H89" s="43">
        <f t="shared" si="1"/>
        <v>688</v>
      </c>
      <c r="I89" s="43">
        <f t="shared" si="2"/>
        <v>3885</v>
      </c>
      <c r="J89" s="43">
        <f t="shared" si="4"/>
        <v>31647</v>
      </c>
      <c r="K89" s="43">
        <f t="shared" si="3"/>
        <v>35532</v>
      </c>
    </row>
    <row r="90" spans="1:11" ht="11.25" customHeight="1">
      <c r="A90" s="98" t="s">
        <v>93</v>
      </c>
      <c r="B90" s="42">
        <v>487</v>
      </c>
      <c r="C90" s="42">
        <v>82</v>
      </c>
      <c r="D90" s="99">
        <v>4370</v>
      </c>
      <c r="E90" s="98">
        <f t="shared" si="5"/>
        <v>4939</v>
      </c>
      <c r="F90" s="42">
        <v>151</v>
      </c>
      <c r="G90" s="100">
        <v>1020</v>
      </c>
      <c r="H90" s="43">
        <f t="shared" si="1"/>
        <v>1171</v>
      </c>
      <c r="I90" s="43">
        <f t="shared" si="2"/>
        <v>720</v>
      </c>
      <c r="J90" s="43">
        <f t="shared" si="4"/>
        <v>5390</v>
      </c>
      <c r="K90" s="43">
        <f t="shared" si="3"/>
        <v>6110</v>
      </c>
    </row>
    <row r="91" spans="1:11" ht="11.25" customHeight="1">
      <c r="A91" s="98" t="s">
        <v>94</v>
      </c>
      <c r="B91" s="42">
        <v>43997</v>
      </c>
      <c r="C91" s="42">
        <v>21999</v>
      </c>
      <c r="D91" s="99">
        <v>362380</v>
      </c>
      <c r="E91" s="98">
        <f t="shared" si="5"/>
        <v>428376</v>
      </c>
      <c r="F91" s="42">
        <v>9744</v>
      </c>
      <c r="G91" s="100">
        <v>48202</v>
      </c>
      <c r="H91" s="43">
        <f t="shared" si="1"/>
        <v>57946</v>
      </c>
      <c r="I91" s="43">
        <f t="shared" si="2"/>
        <v>75740</v>
      </c>
      <c r="J91" s="43">
        <f t="shared" si="4"/>
        <v>410582</v>
      </c>
      <c r="K91" s="43">
        <f t="shared" si="3"/>
        <v>486322</v>
      </c>
    </row>
    <row r="92" spans="1:11" ht="11.25" customHeight="1">
      <c r="A92" s="98" t="s">
        <v>95</v>
      </c>
      <c r="B92" s="42">
        <v>17083</v>
      </c>
      <c r="C92" s="42"/>
      <c r="D92" s="99">
        <v>116783</v>
      </c>
      <c r="E92" s="98">
        <f t="shared" si="5"/>
        <v>133866</v>
      </c>
      <c r="F92" s="42">
        <v>249</v>
      </c>
      <c r="G92" s="100">
        <v>4040</v>
      </c>
      <c r="H92" s="43">
        <f t="shared" si="1"/>
        <v>4289</v>
      </c>
      <c r="I92" s="43">
        <f t="shared" si="2"/>
        <v>17332</v>
      </c>
      <c r="J92" s="43">
        <f t="shared" si="4"/>
        <v>120823</v>
      </c>
      <c r="K92" s="43">
        <f t="shared" si="3"/>
        <v>138155</v>
      </c>
    </row>
    <row r="93" spans="1:11" ht="11.25" customHeight="1">
      <c r="A93" s="98" t="s">
        <v>96</v>
      </c>
      <c r="B93" s="42">
        <v>30000</v>
      </c>
      <c r="C93" s="42"/>
      <c r="D93" s="99">
        <v>251726</v>
      </c>
      <c r="E93" s="98">
        <f t="shared" si="5"/>
        <v>281726</v>
      </c>
      <c r="F93" s="42">
        <v>570</v>
      </c>
      <c r="G93" s="100">
        <v>7143</v>
      </c>
      <c r="H93" s="43">
        <f t="shared" si="1"/>
        <v>7713</v>
      </c>
      <c r="I93" s="43">
        <f t="shared" si="2"/>
        <v>30570</v>
      </c>
      <c r="J93" s="43">
        <f t="shared" si="4"/>
        <v>258869</v>
      </c>
      <c r="K93" s="43">
        <f t="shared" si="3"/>
        <v>289439</v>
      </c>
    </row>
    <row r="94" spans="1:11" ht="11.25" customHeight="1">
      <c r="A94" s="98" t="s">
        <v>97</v>
      </c>
      <c r="B94" s="42">
        <v>43203</v>
      </c>
      <c r="C94" s="42">
        <v>62</v>
      </c>
      <c r="D94" s="99">
        <v>274685</v>
      </c>
      <c r="E94" s="98">
        <f t="shared" si="5"/>
        <v>317950</v>
      </c>
      <c r="F94" s="42">
        <v>1819</v>
      </c>
      <c r="G94" s="100">
        <v>7461</v>
      </c>
      <c r="H94" s="43">
        <f t="shared" si="1"/>
        <v>9280</v>
      </c>
      <c r="I94" s="43">
        <f t="shared" si="2"/>
        <v>45084</v>
      </c>
      <c r="J94" s="43">
        <f t="shared" si="4"/>
        <v>282146</v>
      </c>
      <c r="K94" s="43">
        <f t="shared" si="3"/>
        <v>327230</v>
      </c>
    </row>
    <row r="95" spans="1:11" ht="11.25" customHeight="1">
      <c r="A95" s="98" t="s">
        <v>98</v>
      </c>
      <c r="B95" s="42">
        <v>22</v>
      </c>
      <c r="C95" s="42">
        <v>124</v>
      </c>
      <c r="D95" s="99">
        <v>1018</v>
      </c>
      <c r="E95" s="98">
        <f t="shared" si="5"/>
        <v>1164</v>
      </c>
      <c r="F95" s="42">
        <v>49</v>
      </c>
      <c r="G95" s="100">
        <v>308</v>
      </c>
      <c r="H95" s="43">
        <f t="shared" si="1"/>
        <v>357</v>
      </c>
      <c r="I95" s="43">
        <f t="shared" si="2"/>
        <v>195</v>
      </c>
      <c r="J95" s="43">
        <f t="shared" si="4"/>
        <v>1326</v>
      </c>
      <c r="K95" s="43">
        <f t="shared" si="3"/>
        <v>1521</v>
      </c>
    </row>
    <row r="96" spans="1:11" ht="11.25" customHeight="1">
      <c r="A96" s="98" t="s">
        <v>99</v>
      </c>
      <c r="B96" s="42">
        <v>67902</v>
      </c>
      <c r="C96" s="42"/>
      <c r="D96" s="99">
        <v>463463</v>
      </c>
      <c r="E96" s="98">
        <f t="shared" si="5"/>
        <v>531365</v>
      </c>
      <c r="F96" s="42">
        <v>1336</v>
      </c>
      <c r="G96" s="100">
        <v>5914</v>
      </c>
      <c r="H96" s="43">
        <f t="shared" si="1"/>
        <v>7250</v>
      </c>
      <c r="I96" s="43">
        <f t="shared" si="2"/>
        <v>69238</v>
      </c>
      <c r="J96" s="43">
        <f t="shared" si="4"/>
        <v>469377</v>
      </c>
      <c r="K96" s="43">
        <f t="shared" si="3"/>
        <v>538615</v>
      </c>
    </row>
    <row r="97" spans="1:11" ht="11.25" customHeight="1">
      <c r="A97" s="98" t="s">
        <v>100</v>
      </c>
      <c r="B97" s="42">
        <v>871</v>
      </c>
      <c r="C97" s="42"/>
      <c r="D97" s="99">
        <v>2539</v>
      </c>
      <c r="E97" s="98">
        <f t="shared" si="5"/>
        <v>3410</v>
      </c>
      <c r="F97" s="42">
        <v>7</v>
      </c>
      <c r="G97" s="100">
        <v>90</v>
      </c>
      <c r="H97" s="43">
        <f t="shared" si="1"/>
        <v>97</v>
      </c>
      <c r="I97" s="43">
        <f t="shared" si="2"/>
        <v>878</v>
      </c>
      <c r="J97" s="43">
        <f t="shared" si="4"/>
        <v>2629</v>
      </c>
      <c r="K97" s="43">
        <f t="shared" si="3"/>
        <v>3507</v>
      </c>
    </row>
    <row r="98" spans="1:11" ht="11.25" customHeight="1">
      <c r="A98" s="98" t="s">
        <v>101</v>
      </c>
      <c r="B98" s="42">
        <v>7867</v>
      </c>
      <c r="C98" s="42">
        <v>234</v>
      </c>
      <c r="D98" s="99">
        <v>44662</v>
      </c>
      <c r="E98" s="98">
        <f t="shared" si="5"/>
        <v>52763</v>
      </c>
      <c r="F98" s="42">
        <v>87</v>
      </c>
      <c r="G98" s="100">
        <v>2563</v>
      </c>
      <c r="H98" s="43">
        <f t="shared" si="1"/>
        <v>2650</v>
      </c>
      <c r="I98" s="43">
        <f t="shared" si="2"/>
        <v>8188</v>
      </c>
      <c r="J98" s="43">
        <f t="shared" si="4"/>
        <v>47225</v>
      </c>
      <c r="K98" s="43">
        <f t="shared" si="3"/>
        <v>55413</v>
      </c>
    </row>
    <row r="99" spans="1:11" ht="11.25" customHeight="1">
      <c r="A99" s="98" t="s">
        <v>102</v>
      </c>
      <c r="B99" s="42">
        <v>615</v>
      </c>
      <c r="C99" s="42">
        <v>11</v>
      </c>
      <c r="D99" s="99">
        <v>9232</v>
      </c>
      <c r="E99" s="98">
        <f t="shared" si="5"/>
        <v>9858</v>
      </c>
      <c r="F99" s="42">
        <v>526</v>
      </c>
      <c r="G99" s="100">
        <v>1231</v>
      </c>
      <c r="H99" s="43">
        <f t="shared" si="1"/>
        <v>1757</v>
      </c>
      <c r="I99" s="43">
        <f t="shared" si="2"/>
        <v>1152</v>
      </c>
      <c r="J99" s="43">
        <f t="shared" si="4"/>
        <v>10463</v>
      </c>
      <c r="K99" s="43">
        <f t="shared" si="3"/>
        <v>11615</v>
      </c>
    </row>
    <row r="100" spans="1:11" ht="11.25" customHeight="1">
      <c r="A100" s="98" t="s">
        <v>103</v>
      </c>
      <c r="B100" s="42"/>
      <c r="C100" s="42"/>
      <c r="D100" s="99">
        <v>0</v>
      </c>
      <c r="E100" s="98">
        <f t="shared" si="5"/>
        <v>0</v>
      </c>
      <c r="F100" s="42"/>
      <c r="G100" s="100">
        <v>0</v>
      </c>
      <c r="H100" s="43">
        <v>0</v>
      </c>
      <c r="I100" s="43">
        <f t="shared" si="2"/>
        <v>0</v>
      </c>
      <c r="J100" s="43">
        <f t="shared" si="4"/>
        <v>0</v>
      </c>
      <c r="K100" s="43">
        <f t="shared" si="3"/>
        <v>0</v>
      </c>
    </row>
    <row r="101" spans="1:11" ht="11.25" customHeight="1">
      <c r="A101" s="98" t="s">
        <v>104</v>
      </c>
      <c r="B101" s="42"/>
      <c r="C101" s="42"/>
      <c r="D101" s="99">
        <v>0</v>
      </c>
      <c r="E101" s="98">
        <f t="shared" si="5"/>
        <v>0</v>
      </c>
      <c r="F101" s="42"/>
      <c r="G101" s="100">
        <v>0</v>
      </c>
      <c r="H101" s="43">
        <f aca="true" t="shared" si="6" ref="H101:H120">SUM(F101:G101)</f>
        <v>0</v>
      </c>
      <c r="I101" s="43">
        <f t="shared" si="2"/>
        <v>0</v>
      </c>
      <c r="J101" s="43">
        <f t="shared" si="4"/>
        <v>0</v>
      </c>
      <c r="K101" s="43">
        <f t="shared" si="3"/>
        <v>0</v>
      </c>
    </row>
    <row r="102" spans="1:11" ht="11.25" customHeight="1">
      <c r="A102" s="98" t="s">
        <v>105</v>
      </c>
      <c r="B102" s="42"/>
      <c r="C102" s="42"/>
      <c r="D102" s="99">
        <v>0</v>
      </c>
      <c r="E102" s="98">
        <f t="shared" si="5"/>
        <v>0</v>
      </c>
      <c r="F102" s="42"/>
      <c r="G102" s="100">
        <v>0</v>
      </c>
      <c r="H102" s="43">
        <f t="shared" si="6"/>
        <v>0</v>
      </c>
      <c r="I102" s="43">
        <f t="shared" si="2"/>
        <v>0</v>
      </c>
      <c r="J102" s="43">
        <f t="shared" si="4"/>
        <v>0</v>
      </c>
      <c r="K102" s="43">
        <f t="shared" si="3"/>
        <v>0</v>
      </c>
    </row>
    <row r="103" spans="1:11" ht="11.25" customHeight="1">
      <c r="A103" s="98" t="s">
        <v>106</v>
      </c>
      <c r="B103" s="42"/>
      <c r="C103" s="42"/>
      <c r="D103" s="99">
        <v>0</v>
      </c>
      <c r="E103" s="98">
        <f t="shared" si="5"/>
        <v>0</v>
      </c>
      <c r="F103" s="42"/>
      <c r="G103" s="100">
        <v>0</v>
      </c>
      <c r="H103" s="43">
        <f t="shared" si="6"/>
        <v>0</v>
      </c>
      <c r="I103" s="43">
        <f t="shared" si="2"/>
        <v>0</v>
      </c>
      <c r="J103" s="43">
        <f t="shared" si="4"/>
        <v>0</v>
      </c>
      <c r="K103" s="43">
        <f t="shared" si="3"/>
        <v>0</v>
      </c>
    </row>
    <row r="104" spans="1:11" ht="11.25" customHeight="1">
      <c r="A104" s="98" t="s">
        <v>107</v>
      </c>
      <c r="B104" s="42">
        <v>3332</v>
      </c>
      <c r="C104" s="42">
        <v>73</v>
      </c>
      <c r="D104" s="99">
        <v>17934</v>
      </c>
      <c r="E104" s="98">
        <f t="shared" si="5"/>
        <v>21339</v>
      </c>
      <c r="F104" s="42">
        <v>250</v>
      </c>
      <c r="G104" s="100">
        <v>288</v>
      </c>
      <c r="H104" s="43">
        <f t="shared" si="6"/>
        <v>538</v>
      </c>
      <c r="I104" s="43">
        <f t="shared" si="2"/>
        <v>3655</v>
      </c>
      <c r="J104" s="43">
        <f t="shared" si="4"/>
        <v>18222</v>
      </c>
      <c r="K104" s="43">
        <f t="shared" si="3"/>
        <v>21877</v>
      </c>
    </row>
    <row r="105" spans="1:11" ht="11.25" customHeight="1">
      <c r="A105" s="98" t="s">
        <v>108</v>
      </c>
      <c r="B105" s="42"/>
      <c r="C105" s="42"/>
      <c r="D105" s="99">
        <v>0</v>
      </c>
      <c r="E105" s="98">
        <f t="shared" si="5"/>
        <v>0</v>
      </c>
      <c r="F105" s="42"/>
      <c r="G105" s="100">
        <v>0</v>
      </c>
      <c r="H105" s="43">
        <f t="shared" si="6"/>
        <v>0</v>
      </c>
      <c r="I105" s="43">
        <f t="shared" si="2"/>
        <v>0</v>
      </c>
      <c r="J105" s="43">
        <f t="shared" si="4"/>
        <v>0</v>
      </c>
      <c r="K105" s="43">
        <f t="shared" si="3"/>
        <v>0</v>
      </c>
    </row>
    <row r="106" spans="1:11" ht="11.25" customHeight="1">
      <c r="A106" s="98" t="s">
        <v>109</v>
      </c>
      <c r="B106" s="42">
        <v>14304</v>
      </c>
      <c r="C106" s="42">
        <v>11297</v>
      </c>
      <c r="D106" s="99">
        <v>129610</v>
      </c>
      <c r="E106" s="98">
        <f t="shared" si="5"/>
        <v>155211</v>
      </c>
      <c r="F106" s="42">
        <v>6899</v>
      </c>
      <c r="G106" s="100">
        <v>36152</v>
      </c>
      <c r="H106" s="43">
        <f t="shared" si="6"/>
        <v>43051</v>
      </c>
      <c r="I106" s="43">
        <f t="shared" si="2"/>
        <v>32500</v>
      </c>
      <c r="J106" s="43">
        <f t="shared" si="4"/>
        <v>165762</v>
      </c>
      <c r="K106" s="43">
        <f t="shared" si="3"/>
        <v>198262</v>
      </c>
    </row>
    <row r="107" spans="1:11" ht="11.25" customHeight="1">
      <c r="A107" s="98" t="s">
        <v>110</v>
      </c>
      <c r="B107" s="42">
        <v>2568</v>
      </c>
      <c r="C107" s="42">
        <v>737</v>
      </c>
      <c r="D107" s="99">
        <v>15637</v>
      </c>
      <c r="E107" s="98">
        <f t="shared" si="5"/>
        <v>18942</v>
      </c>
      <c r="F107" s="42">
        <v>1113</v>
      </c>
      <c r="G107" s="100">
        <v>9288</v>
      </c>
      <c r="H107" s="43">
        <f t="shared" si="6"/>
        <v>10401</v>
      </c>
      <c r="I107" s="43">
        <f t="shared" si="2"/>
        <v>4418</v>
      </c>
      <c r="J107" s="43">
        <f t="shared" si="4"/>
        <v>24925</v>
      </c>
      <c r="K107" s="43">
        <f t="shared" si="3"/>
        <v>29343</v>
      </c>
    </row>
    <row r="108" spans="1:11" ht="11.25" customHeight="1">
      <c r="A108" s="98" t="s">
        <v>111</v>
      </c>
      <c r="B108" s="42">
        <v>112660</v>
      </c>
      <c r="C108" s="42">
        <v>27217</v>
      </c>
      <c r="D108" s="99">
        <v>516531</v>
      </c>
      <c r="E108" s="98">
        <f t="shared" si="5"/>
        <v>656408</v>
      </c>
      <c r="F108" s="42">
        <v>3037</v>
      </c>
      <c r="G108" s="100">
        <v>16240</v>
      </c>
      <c r="H108" s="43">
        <f t="shared" si="6"/>
        <v>19277</v>
      </c>
      <c r="I108" s="43">
        <f t="shared" si="2"/>
        <v>142914</v>
      </c>
      <c r="J108" s="43">
        <f t="shared" si="4"/>
        <v>532771</v>
      </c>
      <c r="K108" s="43">
        <f t="shared" si="3"/>
        <v>675685</v>
      </c>
    </row>
    <row r="109" spans="1:11" ht="11.25" customHeight="1">
      <c r="A109" s="98" t="s">
        <v>112</v>
      </c>
      <c r="B109" s="42">
        <v>186331</v>
      </c>
      <c r="C109" s="42">
        <v>35050</v>
      </c>
      <c r="D109" s="99">
        <v>864066</v>
      </c>
      <c r="E109" s="98">
        <f t="shared" si="5"/>
        <v>1085447</v>
      </c>
      <c r="F109" s="42">
        <v>10912</v>
      </c>
      <c r="G109" s="100">
        <v>66170</v>
      </c>
      <c r="H109" s="43">
        <f t="shared" si="6"/>
        <v>77082</v>
      </c>
      <c r="I109" s="43">
        <f t="shared" si="2"/>
        <v>232293</v>
      </c>
      <c r="J109" s="43">
        <f t="shared" si="4"/>
        <v>930236</v>
      </c>
      <c r="K109" s="43">
        <f t="shared" si="3"/>
        <v>1162529</v>
      </c>
    </row>
    <row r="110" spans="1:11" ht="11.25" customHeight="1">
      <c r="A110" s="98" t="s">
        <v>113</v>
      </c>
      <c r="B110" s="42">
        <v>1737</v>
      </c>
      <c r="C110" s="42">
        <v>825</v>
      </c>
      <c r="D110" s="99">
        <v>15189</v>
      </c>
      <c r="E110" s="98">
        <f t="shared" si="5"/>
        <v>17751</v>
      </c>
      <c r="F110" s="42">
        <v>312</v>
      </c>
      <c r="G110" s="100">
        <v>1953</v>
      </c>
      <c r="H110" s="43">
        <f t="shared" si="6"/>
        <v>2265</v>
      </c>
      <c r="I110" s="43">
        <f t="shared" si="2"/>
        <v>2874</v>
      </c>
      <c r="J110" s="43">
        <f t="shared" si="4"/>
        <v>17142</v>
      </c>
      <c r="K110" s="43">
        <f t="shared" si="3"/>
        <v>20016</v>
      </c>
    </row>
    <row r="111" spans="1:11" ht="11.25" customHeight="1">
      <c r="A111" s="98" t="s">
        <v>114</v>
      </c>
      <c r="B111" s="42">
        <v>507</v>
      </c>
      <c r="C111" s="42">
        <v>291</v>
      </c>
      <c r="D111" s="99">
        <v>3326</v>
      </c>
      <c r="E111" s="98">
        <f t="shared" si="5"/>
        <v>4124</v>
      </c>
      <c r="F111" s="42">
        <v>283</v>
      </c>
      <c r="G111" s="100">
        <v>2686</v>
      </c>
      <c r="H111" s="43">
        <f t="shared" si="6"/>
        <v>2969</v>
      </c>
      <c r="I111" s="43">
        <f t="shared" si="2"/>
        <v>1081</v>
      </c>
      <c r="J111" s="43">
        <f t="shared" si="4"/>
        <v>6012</v>
      </c>
      <c r="K111" s="43">
        <f t="shared" si="3"/>
        <v>7093</v>
      </c>
    </row>
    <row r="112" spans="1:11" ht="11.25" customHeight="1">
      <c r="A112" s="98" t="s">
        <v>115</v>
      </c>
      <c r="B112" s="42"/>
      <c r="C112" s="42"/>
      <c r="D112" s="99">
        <v>0</v>
      </c>
      <c r="E112" s="98">
        <f t="shared" si="5"/>
        <v>0</v>
      </c>
      <c r="F112" s="42"/>
      <c r="G112" s="100">
        <v>0</v>
      </c>
      <c r="H112" s="43">
        <f t="shared" si="6"/>
        <v>0</v>
      </c>
      <c r="I112" s="43">
        <f t="shared" si="2"/>
        <v>0</v>
      </c>
      <c r="J112" s="43">
        <f t="shared" si="4"/>
        <v>0</v>
      </c>
      <c r="K112" s="43">
        <f t="shared" si="3"/>
        <v>0</v>
      </c>
    </row>
    <row r="113" spans="1:11" ht="11.25" customHeight="1">
      <c r="A113" s="98" t="s">
        <v>116</v>
      </c>
      <c r="B113" s="42"/>
      <c r="C113" s="42"/>
      <c r="D113" s="99">
        <v>0</v>
      </c>
      <c r="E113" s="98">
        <f t="shared" si="5"/>
        <v>0</v>
      </c>
      <c r="F113" s="42"/>
      <c r="G113" s="100">
        <v>0</v>
      </c>
      <c r="H113" s="43">
        <f t="shared" si="6"/>
        <v>0</v>
      </c>
      <c r="I113" s="43">
        <f t="shared" si="2"/>
        <v>0</v>
      </c>
      <c r="J113" s="43">
        <f t="shared" si="4"/>
        <v>0</v>
      </c>
      <c r="K113" s="43">
        <f t="shared" si="3"/>
        <v>0</v>
      </c>
    </row>
    <row r="114" spans="1:11" ht="11.25" customHeight="1">
      <c r="A114" s="98" t="s">
        <v>117</v>
      </c>
      <c r="B114" s="42">
        <v>26113</v>
      </c>
      <c r="C114" s="42">
        <v>21</v>
      </c>
      <c r="D114" s="99">
        <v>261033</v>
      </c>
      <c r="E114" s="98">
        <f t="shared" si="5"/>
        <v>287167</v>
      </c>
      <c r="F114" s="42">
        <v>29</v>
      </c>
      <c r="G114" s="100">
        <v>358</v>
      </c>
      <c r="H114" s="43">
        <f t="shared" si="6"/>
        <v>387</v>
      </c>
      <c r="I114" s="43">
        <f t="shared" si="2"/>
        <v>26163</v>
      </c>
      <c r="J114" s="43">
        <f t="shared" si="4"/>
        <v>261391</v>
      </c>
      <c r="K114" s="43">
        <f t="shared" si="3"/>
        <v>287554</v>
      </c>
    </row>
    <row r="115" spans="1:11" ht="11.25" customHeight="1">
      <c r="A115" s="98" t="s">
        <v>118</v>
      </c>
      <c r="B115" s="42"/>
      <c r="C115" s="42"/>
      <c r="D115" s="99">
        <v>0</v>
      </c>
      <c r="E115" s="98">
        <f t="shared" si="5"/>
        <v>0</v>
      </c>
      <c r="F115" s="42"/>
      <c r="G115" s="100">
        <v>0</v>
      </c>
      <c r="H115" s="43">
        <f t="shared" si="6"/>
        <v>0</v>
      </c>
      <c r="I115" s="43">
        <f t="shared" si="2"/>
        <v>0</v>
      </c>
      <c r="J115" s="43">
        <f t="shared" si="4"/>
        <v>0</v>
      </c>
      <c r="K115" s="43">
        <f t="shared" si="3"/>
        <v>0</v>
      </c>
    </row>
    <row r="116" spans="1:11" ht="11.25" customHeight="1">
      <c r="A116" s="98" t="s">
        <v>119</v>
      </c>
      <c r="B116" s="42"/>
      <c r="C116" s="42"/>
      <c r="D116" s="99">
        <v>0</v>
      </c>
      <c r="E116" s="98">
        <f t="shared" si="5"/>
        <v>0</v>
      </c>
      <c r="F116" s="42"/>
      <c r="G116" s="100">
        <v>0</v>
      </c>
      <c r="H116" s="43">
        <f t="shared" si="6"/>
        <v>0</v>
      </c>
      <c r="I116" s="43">
        <f t="shared" si="2"/>
        <v>0</v>
      </c>
      <c r="J116" s="43">
        <f t="shared" si="4"/>
        <v>0</v>
      </c>
      <c r="K116" s="43">
        <f t="shared" si="3"/>
        <v>0</v>
      </c>
    </row>
    <row r="117" spans="1:11" ht="11.25" customHeight="1">
      <c r="A117" s="98" t="s">
        <v>120</v>
      </c>
      <c r="B117" s="42"/>
      <c r="C117" s="42"/>
      <c r="D117" s="99">
        <v>0</v>
      </c>
      <c r="E117" s="98">
        <f t="shared" si="5"/>
        <v>0</v>
      </c>
      <c r="F117" s="42"/>
      <c r="G117" s="100">
        <v>0</v>
      </c>
      <c r="H117" s="43">
        <f t="shared" si="6"/>
        <v>0</v>
      </c>
      <c r="I117" s="43">
        <f t="shared" si="2"/>
        <v>0</v>
      </c>
      <c r="J117" s="43">
        <f t="shared" si="4"/>
        <v>0</v>
      </c>
      <c r="K117" s="43">
        <f t="shared" si="3"/>
        <v>0</v>
      </c>
    </row>
    <row r="118" spans="1:11" ht="11.25" customHeight="1">
      <c r="A118" s="98" t="s">
        <v>121</v>
      </c>
      <c r="B118" s="42"/>
      <c r="C118" s="42"/>
      <c r="D118" s="99">
        <v>0</v>
      </c>
      <c r="E118" s="98">
        <f t="shared" si="5"/>
        <v>0</v>
      </c>
      <c r="F118" s="42"/>
      <c r="G118" s="100">
        <v>0</v>
      </c>
      <c r="H118" s="43">
        <f t="shared" si="6"/>
        <v>0</v>
      </c>
      <c r="I118" s="43">
        <f t="shared" si="2"/>
        <v>0</v>
      </c>
      <c r="J118" s="43">
        <f t="shared" si="4"/>
        <v>0</v>
      </c>
      <c r="K118" s="43">
        <f t="shared" si="3"/>
        <v>0</v>
      </c>
    </row>
    <row r="119" spans="1:11" ht="11.25" customHeight="1">
      <c r="A119" s="98" t="s">
        <v>122</v>
      </c>
      <c r="B119" s="42"/>
      <c r="C119" s="42"/>
      <c r="D119" s="99">
        <v>0</v>
      </c>
      <c r="E119" s="98">
        <f t="shared" si="5"/>
        <v>0</v>
      </c>
      <c r="F119" s="42"/>
      <c r="G119" s="100">
        <v>0</v>
      </c>
      <c r="H119" s="43">
        <f t="shared" si="6"/>
        <v>0</v>
      </c>
      <c r="I119" s="43">
        <f t="shared" si="2"/>
        <v>0</v>
      </c>
      <c r="J119" s="43">
        <f t="shared" si="4"/>
        <v>0</v>
      </c>
      <c r="K119" s="43">
        <f t="shared" si="3"/>
        <v>0</v>
      </c>
    </row>
    <row r="120" spans="1:11" ht="11.25" customHeight="1">
      <c r="A120" s="98" t="s">
        <v>123</v>
      </c>
      <c r="B120" s="42"/>
      <c r="C120" s="42"/>
      <c r="D120" s="99">
        <v>0</v>
      </c>
      <c r="E120" s="98">
        <f t="shared" si="5"/>
        <v>0</v>
      </c>
      <c r="F120" s="42"/>
      <c r="G120" s="100">
        <v>0</v>
      </c>
      <c r="H120" s="43">
        <f t="shared" si="6"/>
        <v>0</v>
      </c>
      <c r="I120" s="43">
        <f t="shared" si="2"/>
        <v>0</v>
      </c>
      <c r="J120" s="43">
        <f t="shared" si="4"/>
        <v>0</v>
      </c>
      <c r="K120" s="43">
        <f t="shared" si="3"/>
        <v>0</v>
      </c>
    </row>
    <row r="121" spans="1:11" ht="11.25" customHeight="1">
      <c r="A121" s="98"/>
      <c r="B121" s="94"/>
      <c r="C121" s="94"/>
      <c r="D121" s="100"/>
      <c r="E121" s="98"/>
      <c r="F121" s="94"/>
      <c r="G121" s="100"/>
      <c r="H121" s="43"/>
      <c r="I121" s="43"/>
      <c r="J121" s="43"/>
      <c r="K121" s="43"/>
    </row>
    <row r="122" spans="1:11" ht="11.25" customHeight="1">
      <c r="A122" s="97"/>
      <c r="B122" s="101"/>
      <c r="C122" s="101"/>
      <c r="D122" s="43"/>
      <c r="E122" s="98"/>
      <c r="F122" s="97"/>
      <c r="G122" s="96"/>
      <c r="H122" s="97"/>
      <c r="I122" s="43"/>
      <c r="J122" s="97"/>
      <c r="K122" s="97"/>
    </row>
    <row r="123" spans="1:11" ht="11.25" customHeight="1">
      <c r="A123" s="15"/>
      <c r="B123" s="43">
        <f>SUM(B25:B122)</f>
        <v>2179398</v>
      </c>
      <c r="C123" s="43">
        <f>SUM(C25:C122)</f>
        <v>982609</v>
      </c>
      <c r="D123" s="43">
        <f>SUM(D25:D120)</f>
        <v>21577186</v>
      </c>
      <c r="E123" s="43">
        <f>SUM(E25:E120)</f>
        <v>24739193</v>
      </c>
      <c r="F123" s="94">
        <f>SUM(F25:F120)</f>
        <v>353785</v>
      </c>
      <c r="G123" s="43">
        <f>SUM(G25:G120)</f>
        <v>3468167</v>
      </c>
      <c r="H123" s="43">
        <f>F123+G123</f>
        <v>3821952</v>
      </c>
      <c r="I123" s="43">
        <f>SUM(I25:I120)</f>
        <v>3515792</v>
      </c>
      <c r="J123" s="43">
        <f>D123+G123</f>
        <v>25045353</v>
      </c>
      <c r="K123" s="43">
        <f>E123+H123</f>
        <v>28561145</v>
      </c>
    </row>
    <row r="124" spans="1:11" ht="11.2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</row>
    <row r="125" spans="1:11" ht="11.25" customHeight="1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</row>
    <row r="126" spans="1:11" ht="11.25" customHeight="1">
      <c r="A126" s="69" t="s">
        <v>125</v>
      </c>
      <c r="B126" s="69"/>
      <c r="C126" s="69"/>
      <c r="D126" s="69"/>
      <c r="E126" s="69"/>
      <c r="F126" s="69"/>
      <c r="G126" s="69"/>
      <c r="H126" s="69"/>
      <c r="I126" s="69"/>
      <c r="J126" s="69"/>
      <c r="K126" s="69"/>
    </row>
    <row r="127" spans="1:11" ht="11.25" customHeight="1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</row>
    <row r="128" spans="1:11" ht="11.25" customHeight="1">
      <c r="A128" s="69" t="s">
        <v>126</v>
      </c>
      <c r="B128" s="69"/>
      <c r="C128" s="69"/>
      <c r="D128" s="69"/>
      <c r="E128" s="69"/>
      <c r="F128" s="69"/>
      <c r="G128" s="69"/>
      <c r="H128" s="69"/>
      <c r="I128" s="69"/>
      <c r="J128" s="69"/>
      <c r="K128" s="69"/>
    </row>
    <row r="130" ht="11.25" customHeight="1">
      <c r="A130" s="70" t="s">
        <v>127</v>
      </c>
    </row>
  </sheetData>
  <sheetProtection selectLockedCells="1" selectUnlockedCells="1"/>
  <mergeCells count="21"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B19:K19"/>
    <mergeCell ref="B21:C21"/>
    <mergeCell ref="F22:H22"/>
    <mergeCell ref="B23:C23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workbookViewId="0" topLeftCell="A1">
      <selection activeCell="K17" sqref="K17"/>
    </sheetView>
  </sheetViews>
  <sheetFormatPr defaultColWidth="11.421875" defaultRowHeight="11.25" customHeight="1"/>
  <cols>
    <col min="1" max="1" width="21.00390625" style="102" customWidth="1"/>
    <col min="2" max="12" width="10.7109375" style="102" customWidth="1"/>
    <col min="13" max="16384" width="10.7109375" style="103" customWidth="1"/>
  </cols>
  <sheetData>
    <row r="1" spans="1:12" s="104" customFormat="1" ht="11.2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s="104" customFormat="1" ht="11.25" customHeight="1">
      <c r="A2" s="2" t="s">
        <v>128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04" customFormat="1" ht="11.2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s="104" customFormat="1" ht="11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s="104" customFormat="1" ht="11.25" customHeight="1">
      <c r="A5" s="74" t="s">
        <v>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s="104" customFormat="1" ht="11.2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2" s="104" customFormat="1" ht="11.25" customHeight="1">
      <c r="A7" s="74" t="s">
        <v>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1:12" s="104" customFormat="1" ht="11.2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12" s="104" customFormat="1" ht="11.25" customHeight="1">
      <c r="A9" s="74" t="s">
        <v>5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</row>
    <row r="10" spans="1:12" s="104" customFormat="1" ht="11.2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</row>
    <row r="11" spans="1:12" s="104" customFormat="1" ht="11.2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2" s="104" customFormat="1" ht="11.25" customHeight="1">
      <c r="A12" s="74" t="s">
        <v>7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1:12" s="104" customFormat="1" ht="11.2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s="104" customFormat="1" ht="11.25" customHeight="1">
      <c r="A14" s="74" t="s">
        <v>8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1:12" s="104" customFormat="1" ht="11.25" customHeight="1">
      <c r="A15" s="74" t="s">
        <v>149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1:12" s="104" customFormat="1" ht="11.2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1:12" s="104" customFormat="1" ht="11.25" customHeight="1">
      <c r="A17" s="105"/>
      <c r="B17" s="37"/>
      <c r="C17" s="37"/>
      <c r="D17" s="37"/>
      <c r="E17" s="37"/>
      <c r="F17" s="37"/>
      <c r="G17" s="68"/>
      <c r="H17" s="68"/>
      <c r="I17" s="68"/>
      <c r="J17" s="68"/>
      <c r="K17" s="68"/>
      <c r="L17" s="77" t="s">
        <v>10</v>
      </c>
    </row>
    <row r="18" spans="1:12" s="107" customFormat="1" ht="11.25" customHeight="1">
      <c r="A18" s="106"/>
      <c r="B18" s="79" t="s">
        <v>135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</row>
    <row r="19" spans="1:12" s="107" customFormat="1" ht="11.25" customHeight="1">
      <c r="A19" s="80" t="s">
        <v>13</v>
      </c>
      <c r="B19" s="108"/>
      <c r="C19" s="35"/>
      <c r="D19" s="35"/>
      <c r="E19" s="34"/>
      <c r="F19" s="108"/>
      <c r="G19" s="35"/>
      <c r="H19" s="34"/>
      <c r="I19" s="108"/>
      <c r="J19" s="35"/>
      <c r="K19" s="34"/>
      <c r="L19" s="80" t="s">
        <v>16</v>
      </c>
    </row>
    <row r="20" spans="1:12" s="107" customFormat="1" ht="11.25" customHeight="1">
      <c r="A20" s="83" t="s">
        <v>17</v>
      </c>
      <c r="B20" s="109" t="s">
        <v>18</v>
      </c>
      <c r="C20" s="109"/>
      <c r="D20" s="87"/>
      <c r="E20" s="88"/>
      <c r="F20" s="83" t="s">
        <v>19</v>
      </c>
      <c r="G20" s="83"/>
      <c r="H20" s="83"/>
      <c r="I20" s="60"/>
      <c r="J20" s="68" t="s">
        <v>131</v>
      </c>
      <c r="K20" s="48"/>
      <c r="L20" s="83" t="s">
        <v>20</v>
      </c>
    </row>
    <row r="21" spans="1:12" s="107" customFormat="1" ht="11.25" customHeight="1">
      <c r="A21" s="83" t="s">
        <v>21</v>
      </c>
      <c r="B21" s="89" t="s">
        <v>24</v>
      </c>
      <c r="C21" s="89" t="s">
        <v>25</v>
      </c>
      <c r="D21" s="110"/>
      <c r="E21" s="91"/>
      <c r="F21" s="92" t="s">
        <v>132</v>
      </c>
      <c r="G21" s="92"/>
      <c r="H21" s="92"/>
      <c r="I21" s="90"/>
      <c r="J21" s="110"/>
      <c r="K21" s="91"/>
      <c r="L21" s="83" t="s">
        <v>23</v>
      </c>
    </row>
    <row r="22" spans="1:12" s="107" customFormat="1" ht="11.25" customHeight="1">
      <c r="A22" s="93"/>
      <c r="B22" s="80" t="s">
        <v>150</v>
      </c>
      <c r="C22" s="80"/>
      <c r="D22" s="15" t="s">
        <v>134</v>
      </c>
      <c r="E22" s="15" t="s">
        <v>27</v>
      </c>
      <c r="F22" s="15" t="s">
        <v>150</v>
      </c>
      <c r="G22" s="15" t="s">
        <v>134</v>
      </c>
      <c r="H22" s="15" t="s">
        <v>27</v>
      </c>
      <c r="I22" s="15" t="s">
        <v>150</v>
      </c>
      <c r="J22" s="15" t="s">
        <v>134</v>
      </c>
      <c r="K22" s="15" t="s">
        <v>131</v>
      </c>
      <c r="L22" s="15"/>
    </row>
    <row r="23" spans="1:12" s="107" customFormat="1" ht="11.25" customHeight="1">
      <c r="A23" s="95"/>
      <c r="B23" s="38"/>
      <c r="C23" s="38"/>
      <c r="D23" s="96"/>
      <c r="E23" s="95"/>
      <c r="F23" s="38"/>
      <c r="G23" s="96"/>
      <c r="H23" s="97"/>
      <c r="I23" s="97"/>
      <c r="J23" s="97"/>
      <c r="K23" s="97"/>
      <c r="L23" s="38"/>
    </row>
    <row r="24" spans="1:12" s="107" customFormat="1" ht="11.25" customHeight="1">
      <c r="A24" s="98" t="s">
        <v>28</v>
      </c>
      <c r="B24" s="42">
        <v>2013</v>
      </c>
      <c r="C24" s="42">
        <v>264</v>
      </c>
      <c r="D24" s="100">
        <v>13461</v>
      </c>
      <c r="E24" s="98">
        <f aca="true" t="shared" si="0" ref="E24:E119">SUM(B24:D24)</f>
        <v>15738</v>
      </c>
      <c r="F24" s="42">
        <v>1029</v>
      </c>
      <c r="G24" s="100">
        <v>9203</v>
      </c>
      <c r="H24" s="43">
        <f aca="true" t="shared" si="1" ref="H24:H119">SUM(F24:G24)</f>
        <v>10232</v>
      </c>
      <c r="I24" s="43">
        <f aca="true" t="shared" si="2" ref="I24:I119">SUM(B24+C24+F24)</f>
        <v>3306</v>
      </c>
      <c r="J24" s="43">
        <f aca="true" t="shared" si="3" ref="J24:J119">SUM(D24+G24)</f>
        <v>22664</v>
      </c>
      <c r="K24" s="98">
        <f>SUM(I24:J24)</f>
        <v>25970</v>
      </c>
      <c r="L24" s="42">
        <v>31934</v>
      </c>
    </row>
    <row r="25" spans="1:12" s="107" customFormat="1" ht="11.25" customHeight="1">
      <c r="A25" s="98" t="s">
        <v>29</v>
      </c>
      <c r="B25" s="42">
        <v>3737</v>
      </c>
      <c r="C25" s="42"/>
      <c r="D25" s="100">
        <v>34908</v>
      </c>
      <c r="E25" s="98">
        <f t="shared" si="0"/>
        <v>38645</v>
      </c>
      <c r="F25" s="42">
        <v>192</v>
      </c>
      <c r="G25" s="100">
        <v>685</v>
      </c>
      <c r="H25" s="43">
        <f t="shared" si="1"/>
        <v>877</v>
      </c>
      <c r="I25" s="43">
        <f t="shared" si="2"/>
        <v>3929</v>
      </c>
      <c r="J25" s="43">
        <f t="shared" si="3"/>
        <v>35593</v>
      </c>
      <c r="K25" s="98">
        <f aca="true" t="shared" si="4" ref="K25:K119">SUM(E25+H25)</f>
        <v>39522</v>
      </c>
      <c r="L25" s="42">
        <v>98216</v>
      </c>
    </row>
    <row r="26" spans="1:12" s="107" customFormat="1" ht="11.25" customHeight="1">
      <c r="A26" s="98" t="s">
        <v>30</v>
      </c>
      <c r="B26" s="42">
        <v>1583</v>
      </c>
      <c r="C26" s="42">
        <v>21</v>
      </c>
      <c r="D26" s="100">
        <v>10445</v>
      </c>
      <c r="E26" s="98">
        <f t="shared" si="0"/>
        <v>12049</v>
      </c>
      <c r="F26" s="42">
        <v>261</v>
      </c>
      <c r="G26" s="100">
        <v>1598</v>
      </c>
      <c r="H26" s="43">
        <f t="shared" si="1"/>
        <v>1859</v>
      </c>
      <c r="I26" s="43">
        <f t="shared" si="2"/>
        <v>1865</v>
      </c>
      <c r="J26" s="43">
        <f t="shared" si="3"/>
        <v>12043</v>
      </c>
      <c r="K26" s="98">
        <f t="shared" si="4"/>
        <v>13908</v>
      </c>
      <c r="L26" s="42">
        <v>1735</v>
      </c>
    </row>
    <row r="27" spans="1:12" s="107" customFormat="1" ht="11.25" customHeight="1">
      <c r="A27" s="98" t="s">
        <v>136</v>
      </c>
      <c r="B27" s="42">
        <v>996</v>
      </c>
      <c r="C27" s="42">
        <v>1221</v>
      </c>
      <c r="D27" s="100">
        <v>12607</v>
      </c>
      <c r="E27" s="98">
        <f t="shared" si="0"/>
        <v>14824</v>
      </c>
      <c r="F27" s="42">
        <v>614</v>
      </c>
      <c r="G27" s="100">
        <v>4730</v>
      </c>
      <c r="H27" s="43">
        <f t="shared" si="1"/>
        <v>5344</v>
      </c>
      <c r="I27" s="43">
        <f t="shared" si="2"/>
        <v>2831</v>
      </c>
      <c r="J27" s="43">
        <f t="shared" si="3"/>
        <v>17337</v>
      </c>
      <c r="K27" s="98">
        <f t="shared" si="4"/>
        <v>20168</v>
      </c>
      <c r="L27" s="42">
        <v>2520</v>
      </c>
    </row>
    <row r="28" spans="1:12" s="107" customFormat="1" ht="11.25" customHeight="1">
      <c r="A28" s="98" t="s">
        <v>32</v>
      </c>
      <c r="B28" s="42">
        <v>38</v>
      </c>
      <c r="C28" s="42">
        <v>245</v>
      </c>
      <c r="D28" s="100">
        <v>2182</v>
      </c>
      <c r="E28" s="98">
        <f t="shared" si="0"/>
        <v>2465</v>
      </c>
      <c r="F28" s="42">
        <v>52</v>
      </c>
      <c r="G28" s="100">
        <v>361</v>
      </c>
      <c r="H28" s="43">
        <f t="shared" si="1"/>
        <v>413</v>
      </c>
      <c r="I28" s="43">
        <f t="shared" si="2"/>
        <v>335</v>
      </c>
      <c r="J28" s="43">
        <f t="shared" si="3"/>
        <v>2543</v>
      </c>
      <c r="K28" s="98">
        <f t="shared" si="4"/>
        <v>2878</v>
      </c>
      <c r="L28" s="42"/>
    </row>
    <row r="29" spans="1:12" s="107" customFormat="1" ht="11.25" customHeight="1">
      <c r="A29" s="98" t="s">
        <v>33</v>
      </c>
      <c r="B29" s="42">
        <v>4374</v>
      </c>
      <c r="C29" s="42">
        <v>49</v>
      </c>
      <c r="D29" s="100">
        <v>23203</v>
      </c>
      <c r="E29" s="98">
        <f t="shared" si="0"/>
        <v>27626</v>
      </c>
      <c r="F29" s="42">
        <v>1</v>
      </c>
      <c r="G29" s="100">
        <v>159</v>
      </c>
      <c r="H29" s="43">
        <f t="shared" si="1"/>
        <v>160</v>
      </c>
      <c r="I29" s="43">
        <f t="shared" si="2"/>
        <v>4424</v>
      </c>
      <c r="J29" s="43">
        <f t="shared" si="3"/>
        <v>23362</v>
      </c>
      <c r="K29" s="98">
        <f t="shared" si="4"/>
        <v>27786</v>
      </c>
      <c r="L29" s="42">
        <v>147</v>
      </c>
    </row>
    <row r="30" spans="1:12" s="107" customFormat="1" ht="11.25" customHeight="1">
      <c r="A30" s="98" t="s">
        <v>34</v>
      </c>
      <c r="B30" s="42">
        <v>3937</v>
      </c>
      <c r="C30" s="42">
        <v>25826</v>
      </c>
      <c r="D30" s="100">
        <v>181855</v>
      </c>
      <c r="E30" s="98">
        <f t="shared" si="0"/>
        <v>211618</v>
      </c>
      <c r="F30" s="42">
        <v>2841</v>
      </c>
      <c r="G30" s="100">
        <v>18623</v>
      </c>
      <c r="H30" s="43">
        <f t="shared" si="1"/>
        <v>21464</v>
      </c>
      <c r="I30" s="43">
        <f t="shared" si="2"/>
        <v>32604</v>
      </c>
      <c r="J30" s="43">
        <f t="shared" si="3"/>
        <v>200478</v>
      </c>
      <c r="K30" s="98">
        <f t="shared" si="4"/>
        <v>233082</v>
      </c>
      <c r="L30" s="42">
        <v>27944</v>
      </c>
    </row>
    <row r="31" spans="1:12" s="107" customFormat="1" ht="11.25" customHeight="1">
      <c r="A31" s="98" t="s">
        <v>35</v>
      </c>
      <c r="B31" s="42">
        <v>16</v>
      </c>
      <c r="C31" s="42"/>
      <c r="D31" s="100">
        <v>75</v>
      </c>
      <c r="E31" s="98">
        <f t="shared" si="0"/>
        <v>91</v>
      </c>
      <c r="F31" s="42"/>
      <c r="G31" s="100">
        <v>0</v>
      </c>
      <c r="H31" s="43">
        <f t="shared" si="1"/>
        <v>0</v>
      </c>
      <c r="I31" s="43">
        <f t="shared" si="2"/>
        <v>16</v>
      </c>
      <c r="J31" s="43">
        <f t="shared" si="3"/>
        <v>75</v>
      </c>
      <c r="K31" s="98">
        <f t="shared" si="4"/>
        <v>91</v>
      </c>
      <c r="L31" s="42">
        <v>166</v>
      </c>
    </row>
    <row r="32" spans="1:12" s="107" customFormat="1" ht="11.25" customHeight="1">
      <c r="A32" s="98" t="s">
        <v>36</v>
      </c>
      <c r="B32" s="42"/>
      <c r="C32" s="42">
        <v>111</v>
      </c>
      <c r="D32" s="100">
        <v>690</v>
      </c>
      <c r="E32" s="98">
        <f t="shared" si="0"/>
        <v>801</v>
      </c>
      <c r="F32" s="42">
        <v>21</v>
      </c>
      <c r="G32" s="100">
        <v>69</v>
      </c>
      <c r="H32" s="43">
        <f t="shared" si="1"/>
        <v>90</v>
      </c>
      <c r="I32" s="43">
        <f t="shared" si="2"/>
        <v>132</v>
      </c>
      <c r="J32" s="43">
        <f t="shared" si="3"/>
        <v>759</v>
      </c>
      <c r="K32" s="98">
        <f t="shared" si="4"/>
        <v>891</v>
      </c>
      <c r="L32" s="42"/>
    </row>
    <row r="33" spans="1:12" s="107" customFormat="1" ht="11.25" customHeight="1">
      <c r="A33" s="98" t="s">
        <v>37</v>
      </c>
      <c r="B33" s="42">
        <v>11287</v>
      </c>
      <c r="C33" s="42"/>
      <c r="D33" s="100">
        <v>127059</v>
      </c>
      <c r="E33" s="98">
        <f t="shared" si="0"/>
        <v>138346</v>
      </c>
      <c r="F33" s="42">
        <v>29</v>
      </c>
      <c r="G33" s="100">
        <v>167</v>
      </c>
      <c r="H33" s="43">
        <f t="shared" si="1"/>
        <v>196</v>
      </c>
      <c r="I33" s="43">
        <f t="shared" si="2"/>
        <v>11316</v>
      </c>
      <c r="J33" s="43">
        <f t="shared" si="3"/>
        <v>127226</v>
      </c>
      <c r="K33" s="98">
        <f t="shared" si="4"/>
        <v>138542</v>
      </c>
      <c r="L33" s="42">
        <v>346247</v>
      </c>
    </row>
    <row r="34" spans="1:12" s="107" customFormat="1" ht="11.25" customHeight="1">
      <c r="A34" s="98" t="s">
        <v>38</v>
      </c>
      <c r="B34" s="42">
        <v>27618</v>
      </c>
      <c r="C34" s="42">
        <v>67830</v>
      </c>
      <c r="D34" s="100">
        <v>600031</v>
      </c>
      <c r="E34" s="98">
        <f t="shared" si="0"/>
        <v>695479</v>
      </c>
      <c r="F34" s="42">
        <v>58409</v>
      </c>
      <c r="G34" s="100">
        <v>330363</v>
      </c>
      <c r="H34" s="43">
        <f t="shared" si="1"/>
        <v>388772</v>
      </c>
      <c r="I34" s="43">
        <f t="shared" si="2"/>
        <v>153857</v>
      </c>
      <c r="J34" s="43">
        <f t="shared" si="3"/>
        <v>930394</v>
      </c>
      <c r="K34" s="98">
        <f t="shared" si="4"/>
        <v>1084251</v>
      </c>
      <c r="L34" s="42">
        <v>255301</v>
      </c>
    </row>
    <row r="35" spans="1:12" s="107" customFormat="1" ht="11.25" customHeight="1">
      <c r="A35" s="98" t="s">
        <v>39</v>
      </c>
      <c r="B35" s="42">
        <v>847</v>
      </c>
      <c r="C35" s="42">
        <v>55</v>
      </c>
      <c r="D35" s="100">
        <v>6601</v>
      </c>
      <c r="E35" s="98">
        <f t="shared" si="0"/>
        <v>7503</v>
      </c>
      <c r="F35" s="42">
        <v>106</v>
      </c>
      <c r="G35" s="100">
        <v>953</v>
      </c>
      <c r="H35" s="43">
        <f t="shared" si="1"/>
        <v>1059</v>
      </c>
      <c r="I35" s="43">
        <f t="shared" si="2"/>
        <v>1008</v>
      </c>
      <c r="J35" s="43">
        <f t="shared" si="3"/>
        <v>7554</v>
      </c>
      <c r="K35" s="98">
        <f t="shared" si="4"/>
        <v>8562</v>
      </c>
      <c r="L35" s="42"/>
    </row>
    <row r="36" spans="1:12" s="107" customFormat="1" ht="11.25" customHeight="1">
      <c r="A36" s="98" t="s">
        <v>40</v>
      </c>
      <c r="B36" s="42">
        <v>12983</v>
      </c>
      <c r="C36" s="42">
        <v>7610</v>
      </c>
      <c r="D36" s="100">
        <v>118642</v>
      </c>
      <c r="E36" s="98">
        <f t="shared" si="0"/>
        <v>139235</v>
      </c>
      <c r="F36" s="42">
        <v>2567</v>
      </c>
      <c r="G36" s="100">
        <v>14217</v>
      </c>
      <c r="H36" s="43">
        <f t="shared" si="1"/>
        <v>16784</v>
      </c>
      <c r="I36" s="43">
        <f t="shared" si="2"/>
        <v>23160</v>
      </c>
      <c r="J36" s="43">
        <f t="shared" si="3"/>
        <v>132859</v>
      </c>
      <c r="K36" s="98">
        <f t="shared" si="4"/>
        <v>156019</v>
      </c>
      <c r="L36" s="42">
        <v>32078</v>
      </c>
    </row>
    <row r="37" spans="1:12" s="107" customFormat="1" ht="11.25" customHeight="1">
      <c r="A37" s="98" t="s">
        <v>41</v>
      </c>
      <c r="B37" s="42">
        <v>11653</v>
      </c>
      <c r="C37" s="42">
        <v>8958</v>
      </c>
      <c r="D37" s="100">
        <v>126468</v>
      </c>
      <c r="E37" s="98">
        <f t="shared" si="0"/>
        <v>147079</v>
      </c>
      <c r="F37" s="42">
        <v>12511</v>
      </c>
      <c r="G37" s="100">
        <v>73149</v>
      </c>
      <c r="H37" s="43">
        <f t="shared" si="1"/>
        <v>85660</v>
      </c>
      <c r="I37" s="43">
        <f t="shared" si="2"/>
        <v>33122</v>
      </c>
      <c r="J37" s="43">
        <f t="shared" si="3"/>
        <v>199617</v>
      </c>
      <c r="K37" s="98">
        <f t="shared" si="4"/>
        <v>232739</v>
      </c>
      <c r="L37" s="42">
        <v>7110</v>
      </c>
    </row>
    <row r="38" spans="1:12" s="107" customFormat="1" ht="11.25" customHeight="1">
      <c r="A38" s="98" t="s">
        <v>42</v>
      </c>
      <c r="B38" s="42">
        <v>175</v>
      </c>
      <c r="C38" s="42">
        <v>928</v>
      </c>
      <c r="D38" s="100">
        <v>8325</v>
      </c>
      <c r="E38" s="98">
        <f t="shared" si="0"/>
        <v>9428</v>
      </c>
      <c r="F38" s="42">
        <v>2741</v>
      </c>
      <c r="G38" s="100">
        <v>17139</v>
      </c>
      <c r="H38" s="43">
        <f t="shared" si="1"/>
        <v>19880</v>
      </c>
      <c r="I38" s="43">
        <f t="shared" si="2"/>
        <v>3844</v>
      </c>
      <c r="J38" s="43">
        <f t="shared" si="3"/>
        <v>25464</v>
      </c>
      <c r="K38" s="98">
        <f t="shared" si="4"/>
        <v>29308</v>
      </c>
      <c r="L38" s="42">
        <v>4424</v>
      </c>
    </row>
    <row r="39" spans="1:12" s="107" customFormat="1" ht="11.25" customHeight="1">
      <c r="A39" s="98" t="s">
        <v>43</v>
      </c>
      <c r="B39" s="42">
        <v>53</v>
      </c>
      <c r="C39" s="42">
        <v>806</v>
      </c>
      <c r="D39" s="100">
        <v>5378</v>
      </c>
      <c r="E39" s="98">
        <f t="shared" si="0"/>
        <v>6237</v>
      </c>
      <c r="F39" s="42">
        <v>806</v>
      </c>
      <c r="G39" s="100">
        <v>8069</v>
      </c>
      <c r="H39" s="43">
        <f t="shared" si="1"/>
        <v>8875</v>
      </c>
      <c r="I39" s="43">
        <f t="shared" si="2"/>
        <v>1665</v>
      </c>
      <c r="J39" s="43">
        <f t="shared" si="3"/>
        <v>13447</v>
      </c>
      <c r="K39" s="98">
        <f t="shared" si="4"/>
        <v>15112</v>
      </c>
      <c r="L39" s="42">
        <v>13243</v>
      </c>
    </row>
    <row r="40" spans="1:12" s="107" customFormat="1" ht="11.25" customHeight="1">
      <c r="A40" s="98" t="s">
        <v>44</v>
      </c>
      <c r="B40" s="42">
        <v>1</v>
      </c>
      <c r="C40" s="42">
        <v>2806</v>
      </c>
      <c r="D40" s="100">
        <v>21538</v>
      </c>
      <c r="E40" s="98">
        <f t="shared" si="0"/>
        <v>24345</v>
      </c>
      <c r="F40" s="42">
        <v>2281</v>
      </c>
      <c r="G40" s="100">
        <v>7321</v>
      </c>
      <c r="H40" s="43">
        <f t="shared" si="1"/>
        <v>9602</v>
      </c>
      <c r="I40" s="43">
        <f t="shared" si="2"/>
        <v>5088</v>
      </c>
      <c r="J40" s="43">
        <f t="shared" si="3"/>
        <v>28859</v>
      </c>
      <c r="K40" s="98">
        <f t="shared" si="4"/>
        <v>33947</v>
      </c>
      <c r="L40" s="42">
        <v>66856</v>
      </c>
    </row>
    <row r="41" spans="1:12" s="107" customFormat="1" ht="11.25" customHeight="1">
      <c r="A41" s="98" t="s">
        <v>45</v>
      </c>
      <c r="B41" s="42">
        <v>9261</v>
      </c>
      <c r="C41" s="42">
        <v>108</v>
      </c>
      <c r="D41" s="100">
        <v>60546</v>
      </c>
      <c r="E41" s="98">
        <f t="shared" si="0"/>
        <v>69915</v>
      </c>
      <c r="F41" s="42">
        <v>55</v>
      </c>
      <c r="G41" s="100">
        <v>672</v>
      </c>
      <c r="H41" s="43">
        <f t="shared" si="1"/>
        <v>727</v>
      </c>
      <c r="I41" s="43">
        <f t="shared" si="2"/>
        <v>9424</v>
      </c>
      <c r="J41" s="43">
        <f t="shared" si="3"/>
        <v>61218</v>
      </c>
      <c r="K41" s="98">
        <f t="shared" si="4"/>
        <v>70642</v>
      </c>
      <c r="L41" s="42">
        <v>67623</v>
      </c>
    </row>
    <row r="42" spans="1:12" s="107" customFormat="1" ht="11.25" customHeight="1">
      <c r="A42" s="98" t="s">
        <v>46</v>
      </c>
      <c r="B42" s="42">
        <v>9</v>
      </c>
      <c r="C42" s="42">
        <v>210</v>
      </c>
      <c r="D42" s="100">
        <v>1400</v>
      </c>
      <c r="E42" s="98">
        <f t="shared" si="0"/>
        <v>1619</v>
      </c>
      <c r="F42" s="42">
        <v>135</v>
      </c>
      <c r="G42" s="100">
        <v>901</v>
      </c>
      <c r="H42" s="43">
        <f t="shared" si="1"/>
        <v>1036</v>
      </c>
      <c r="I42" s="43">
        <f t="shared" si="2"/>
        <v>354</v>
      </c>
      <c r="J42" s="43">
        <f t="shared" si="3"/>
        <v>2301</v>
      </c>
      <c r="K42" s="98">
        <f t="shared" si="4"/>
        <v>2655</v>
      </c>
      <c r="L42" s="42"/>
    </row>
    <row r="43" spans="1:12" s="107" customFormat="1" ht="11.25" customHeight="1">
      <c r="A43" s="98" t="s">
        <v>47</v>
      </c>
      <c r="B43" s="42">
        <v>451</v>
      </c>
      <c r="C43" s="42">
        <v>256</v>
      </c>
      <c r="D43" s="100">
        <v>4203</v>
      </c>
      <c r="E43" s="98">
        <f t="shared" si="0"/>
        <v>4910</v>
      </c>
      <c r="F43" s="42">
        <v>199</v>
      </c>
      <c r="G43" s="100">
        <v>1323</v>
      </c>
      <c r="H43" s="43">
        <f t="shared" si="1"/>
        <v>1522</v>
      </c>
      <c r="I43" s="43">
        <f t="shared" si="2"/>
        <v>906</v>
      </c>
      <c r="J43" s="43">
        <f t="shared" si="3"/>
        <v>5526</v>
      </c>
      <c r="K43" s="98">
        <f t="shared" si="4"/>
        <v>6432</v>
      </c>
      <c r="L43" s="42"/>
    </row>
    <row r="44" spans="1:12" s="107" customFormat="1" ht="11.25" customHeight="1">
      <c r="A44" s="98" t="s">
        <v>48</v>
      </c>
      <c r="B44" s="42">
        <v>9105</v>
      </c>
      <c r="C44" s="42">
        <v>20408</v>
      </c>
      <c r="D44" s="100">
        <v>132339</v>
      </c>
      <c r="E44" s="98">
        <f t="shared" si="0"/>
        <v>161852</v>
      </c>
      <c r="F44" s="42">
        <v>2165</v>
      </c>
      <c r="G44" s="100">
        <v>27728</v>
      </c>
      <c r="H44" s="43">
        <f t="shared" si="1"/>
        <v>29893</v>
      </c>
      <c r="I44" s="43">
        <f t="shared" si="2"/>
        <v>31678</v>
      </c>
      <c r="J44" s="43">
        <f t="shared" si="3"/>
        <v>160067</v>
      </c>
      <c r="K44" s="98">
        <f t="shared" si="4"/>
        <v>191745</v>
      </c>
      <c r="L44" s="42">
        <v>27273</v>
      </c>
    </row>
    <row r="45" spans="1:12" s="107" customFormat="1" ht="11.25" customHeight="1">
      <c r="A45" s="98" t="s">
        <v>49</v>
      </c>
      <c r="B45" s="42">
        <v>28330</v>
      </c>
      <c r="C45" s="42">
        <v>689</v>
      </c>
      <c r="D45" s="100">
        <v>241596</v>
      </c>
      <c r="E45" s="98">
        <f t="shared" si="0"/>
        <v>270615</v>
      </c>
      <c r="F45" s="42">
        <v>23158</v>
      </c>
      <c r="G45" s="100">
        <v>156711</v>
      </c>
      <c r="H45" s="43">
        <f t="shared" si="1"/>
        <v>179869</v>
      </c>
      <c r="I45" s="43">
        <f t="shared" si="2"/>
        <v>52177</v>
      </c>
      <c r="J45" s="43">
        <f t="shared" si="3"/>
        <v>398307</v>
      </c>
      <c r="K45" s="98">
        <f t="shared" si="4"/>
        <v>450484</v>
      </c>
      <c r="L45" s="42">
        <v>649208</v>
      </c>
    </row>
    <row r="46" spans="1:12" s="107" customFormat="1" ht="11.25" customHeight="1">
      <c r="A46" s="98" t="s">
        <v>50</v>
      </c>
      <c r="B46" s="42">
        <v>1165</v>
      </c>
      <c r="C46" s="42">
        <v>511</v>
      </c>
      <c r="D46" s="100">
        <v>10793</v>
      </c>
      <c r="E46" s="98">
        <f t="shared" si="0"/>
        <v>12469</v>
      </c>
      <c r="F46" s="42">
        <v>4331</v>
      </c>
      <c r="G46" s="100">
        <v>19060</v>
      </c>
      <c r="H46" s="43">
        <f t="shared" si="1"/>
        <v>23391</v>
      </c>
      <c r="I46" s="43">
        <f t="shared" si="2"/>
        <v>6007</v>
      </c>
      <c r="J46" s="43">
        <f t="shared" si="3"/>
        <v>29853</v>
      </c>
      <c r="K46" s="98">
        <f t="shared" si="4"/>
        <v>35860</v>
      </c>
      <c r="L46" s="42">
        <v>186</v>
      </c>
    </row>
    <row r="47" spans="1:12" s="107" customFormat="1" ht="11.25" customHeight="1">
      <c r="A47" s="98" t="s">
        <v>51</v>
      </c>
      <c r="B47" s="42"/>
      <c r="C47" s="42"/>
      <c r="D47" s="100">
        <v>0</v>
      </c>
      <c r="E47" s="98">
        <f t="shared" si="0"/>
        <v>0</v>
      </c>
      <c r="F47" s="42">
        <v>122</v>
      </c>
      <c r="G47" s="100">
        <v>736</v>
      </c>
      <c r="H47" s="43">
        <f t="shared" si="1"/>
        <v>858</v>
      </c>
      <c r="I47" s="43">
        <f t="shared" si="2"/>
        <v>122</v>
      </c>
      <c r="J47" s="43">
        <f t="shared" si="3"/>
        <v>736</v>
      </c>
      <c r="K47" s="98">
        <f t="shared" si="4"/>
        <v>858</v>
      </c>
      <c r="L47" s="42">
        <v>33</v>
      </c>
    </row>
    <row r="48" spans="1:12" s="107" customFormat="1" ht="11.25" customHeight="1">
      <c r="A48" s="98" t="s">
        <v>52</v>
      </c>
      <c r="B48" s="42">
        <v>21170</v>
      </c>
      <c r="C48" s="42">
        <v>12898</v>
      </c>
      <c r="D48" s="100">
        <v>203021</v>
      </c>
      <c r="E48" s="98">
        <f t="shared" si="0"/>
        <v>237089</v>
      </c>
      <c r="F48" s="42">
        <v>6808</v>
      </c>
      <c r="G48" s="100">
        <v>35886</v>
      </c>
      <c r="H48" s="43">
        <f t="shared" si="1"/>
        <v>42694</v>
      </c>
      <c r="I48" s="43">
        <f t="shared" si="2"/>
        <v>40876</v>
      </c>
      <c r="J48" s="43">
        <f t="shared" si="3"/>
        <v>238907</v>
      </c>
      <c r="K48" s="98">
        <f t="shared" si="4"/>
        <v>279783</v>
      </c>
      <c r="L48" s="42">
        <v>36778</v>
      </c>
    </row>
    <row r="49" spans="1:12" s="107" customFormat="1" ht="11.25" customHeight="1">
      <c r="A49" s="98" t="s">
        <v>53</v>
      </c>
      <c r="B49" s="42">
        <v>13</v>
      </c>
      <c r="C49" s="42"/>
      <c r="D49" s="100">
        <v>94</v>
      </c>
      <c r="E49" s="98">
        <f t="shared" si="0"/>
        <v>107</v>
      </c>
      <c r="F49" s="42">
        <v>4</v>
      </c>
      <c r="G49" s="100">
        <v>50</v>
      </c>
      <c r="H49" s="43">
        <f t="shared" si="1"/>
        <v>54</v>
      </c>
      <c r="I49" s="43">
        <f t="shared" si="2"/>
        <v>17</v>
      </c>
      <c r="J49" s="43">
        <f t="shared" si="3"/>
        <v>144</v>
      </c>
      <c r="K49" s="98">
        <f t="shared" si="4"/>
        <v>161</v>
      </c>
      <c r="L49" s="42"/>
    </row>
    <row r="50" spans="1:12" s="107" customFormat="1" ht="11.25" customHeight="1">
      <c r="A50" s="98" t="s">
        <v>54</v>
      </c>
      <c r="B50" s="42">
        <v>39183</v>
      </c>
      <c r="C50" s="42">
        <v>5835</v>
      </c>
      <c r="D50" s="100">
        <v>293641</v>
      </c>
      <c r="E50" s="98">
        <f t="shared" si="0"/>
        <v>338659</v>
      </c>
      <c r="F50" s="42">
        <v>2375</v>
      </c>
      <c r="G50" s="100">
        <v>17430</v>
      </c>
      <c r="H50" s="43">
        <f t="shared" si="1"/>
        <v>19805</v>
      </c>
      <c r="I50" s="43">
        <f t="shared" si="2"/>
        <v>47393</v>
      </c>
      <c r="J50" s="43">
        <f t="shared" si="3"/>
        <v>311071</v>
      </c>
      <c r="K50" s="98">
        <f t="shared" si="4"/>
        <v>358464</v>
      </c>
      <c r="L50" s="42">
        <v>241295</v>
      </c>
    </row>
    <row r="51" spans="1:12" s="107" customFormat="1" ht="11.25" customHeight="1">
      <c r="A51" s="98" t="s">
        <v>55</v>
      </c>
      <c r="B51" s="42">
        <v>141</v>
      </c>
      <c r="C51" s="42">
        <v>20</v>
      </c>
      <c r="D51" s="100">
        <v>914</v>
      </c>
      <c r="E51" s="98">
        <f t="shared" si="0"/>
        <v>1075</v>
      </c>
      <c r="F51" s="42">
        <v>68</v>
      </c>
      <c r="G51" s="100">
        <v>4040</v>
      </c>
      <c r="H51" s="43">
        <f t="shared" si="1"/>
        <v>4108</v>
      </c>
      <c r="I51" s="43">
        <f t="shared" si="2"/>
        <v>229</v>
      </c>
      <c r="J51" s="43">
        <f t="shared" si="3"/>
        <v>4954</v>
      </c>
      <c r="K51" s="98">
        <f t="shared" si="4"/>
        <v>5183</v>
      </c>
      <c r="L51" s="42"/>
    </row>
    <row r="52" spans="1:12" s="107" customFormat="1" ht="11.25" customHeight="1">
      <c r="A52" s="98" t="s">
        <v>56</v>
      </c>
      <c r="B52" s="42"/>
      <c r="C52" s="42"/>
      <c r="D52" s="100">
        <v>0</v>
      </c>
      <c r="E52" s="98">
        <f t="shared" si="0"/>
        <v>0</v>
      </c>
      <c r="F52" s="42"/>
      <c r="G52" s="100">
        <v>0</v>
      </c>
      <c r="H52" s="43">
        <f t="shared" si="1"/>
        <v>0</v>
      </c>
      <c r="I52" s="43">
        <f t="shared" si="2"/>
        <v>0</v>
      </c>
      <c r="J52" s="43">
        <f t="shared" si="3"/>
        <v>0</v>
      </c>
      <c r="K52" s="98">
        <f t="shared" si="4"/>
        <v>0</v>
      </c>
      <c r="L52" s="42"/>
    </row>
    <row r="53" spans="1:12" s="107" customFormat="1" ht="11.25" customHeight="1">
      <c r="A53" s="98" t="s">
        <v>57</v>
      </c>
      <c r="B53" s="42">
        <v>56</v>
      </c>
      <c r="C53" s="42"/>
      <c r="D53" s="100">
        <v>1108</v>
      </c>
      <c r="E53" s="98">
        <f t="shared" si="0"/>
        <v>1164</v>
      </c>
      <c r="F53" s="42">
        <v>55</v>
      </c>
      <c r="G53" s="100">
        <v>507</v>
      </c>
      <c r="H53" s="43">
        <f t="shared" si="1"/>
        <v>562</v>
      </c>
      <c r="I53" s="43">
        <f t="shared" si="2"/>
        <v>111</v>
      </c>
      <c r="J53" s="43">
        <f t="shared" si="3"/>
        <v>1615</v>
      </c>
      <c r="K53" s="98">
        <f t="shared" si="4"/>
        <v>1726</v>
      </c>
      <c r="L53" s="42">
        <v>323</v>
      </c>
    </row>
    <row r="54" spans="1:12" s="107" customFormat="1" ht="11.25" customHeight="1">
      <c r="A54" s="98" t="s">
        <v>58</v>
      </c>
      <c r="B54" s="42">
        <v>25089</v>
      </c>
      <c r="C54" s="42">
        <v>26706</v>
      </c>
      <c r="D54" s="100">
        <v>283835</v>
      </c>
      <c r="E54" s="98">
        <f t="shared" si="0"/>
        <v>335630</v>
      </c>
      <c r="F54" s="42">
        <v>11690</v>
      </c>
      <c r="G54" s="100">
        <v>76525</v>
      </c>
      <c r="H54" s="43">
        <f t="shared" si="1"/>
        <v>88215</v>
      </c>
      <c r="I54" s="43">
        <f t="shared" si="2"/>
        <v>63485</v>
      </c>
      <c r="J54" s="43">
        <f t="shared" si="3"/>
        <v>360360</v>
      </c>
      <c r="K54" s="98">
        <f t="shared" si="4"/>
        <v>423845</v>
      </c>
      <c r="L54" s="42">
        <v>252522</v>
      </c>
    </row>
    <row r="55" spans="1:12" s="107" customFormat="1" ht="11.25" customHeight="1">
      <c r="A55" s="98" t="s">
        <v>59</v>
      </c>
      <c r="B55" s="42">
        <v>3042</v>
      </c>
      <c r="C55" s="42">
        <v>1018</v>
      </c>
      <c r="D55" s="100">
        <v>25453</v>
      </c>
      <c r="E55" s="98">
        <f t="shared" si="0"/>
        <v>29513</v>
      </c>
      <c r="F55" s="42">
        <v>1282</v>
      </c>
      <c r="G55" s="100">
        <v>2533</v>
      </c>
      <c r="H55" s="43">
        <f t="shared" si="1"/>
        <v>3815</v>
      </c>
      <c r="I55" s="43">
        <f t="shared" si="2"/>
        <v>5342</v>
      </c>
      <c r="J55" s="43">
        <f t="shared" si="3"/>
        <v>27986</v>
      </c>
      <c r="K55" s="98">
        <f t="shared" si="4"/>
        <v>33328</v>
      </c>
      <c r="L55" s="42">
        <v>28774</v>
      </c>
    </row>
    <row r="56" spans="1:12" s="107" customFormat="1" ht="11.25" customHeight="1">
      <c r="A56" s="98" t="s">
        <v>60</v>
      </c>
      <c r="B56" s="42">
        <v>8011</v>
      </c>
      <c r="C56" s="42">
        <v>18495</v>
      </c>
      <c r="D56" s="100">
        <v>162036</v>
      </c>
      <c r="E56" s="98">
        <f t="shared" si="0"/>
        <v>188542</v>
      </c>
      <c r="F56" s="42">
        <v>1831</v>
      </c>
      <c r="G56" s="100">
        <v>17768</v>
      </c>
      <c r="H56" s="43">
        <f t="shared" si="1"/>
        <v>19599</v>
      </c>
      <c r="I56" s="43">
        <f t="shared" si="2"/>
        <v>28337</v>
      </c>
      <c r="J56" s="43">
        <f t="shared" si="3"/>
        <v>179804</v>
      </c>
      <c r="K56" s="98">
        <f t="shared" si="4"/>
        <v>208141</v>
      </c>
      <c r="L56" s="42">
        <v>112855</v>
      </c>
    </row>
    <row r="57" spans="1:12" s="107" customFormat="1" ht="11.25" customHeight="1">
      <c r="A57" s="98" t="s">
        <v>61</v>
      </c>
      <c r="B57" s="42">
        <v>305255</v>
      </c>
      <c r="C57" s="42">
        <v>10547</v>
      </c>
      <c r="D57" s="100">
        <v>1923424</v>
      </c>
      <c r="E57" s="98">
        <f t="shared" si="0"/>
        <v>2239226</v>
      </c>
      <c r="F57" s="42">
        <v>36962</v>
      </c>
      <c r="G57" s="100">
        <v>166757</v>
      </c>
      <c r="H57" s="43">
        <f t="shared" si="1"/>
        <v>203719</v>
      </c>
      <c r="I57" s="43">
        <f t="shared" si="2"/>
        <v>352764</v>
      </c>
      <c r="J57" s="43">
        <f t="shared" si="3"/>
        <v>2090181</v>
      </c>
      <c r="K57" s="98">
        <f t="shared" si="4"/>
        <v>2442945</v>
      </c>
      <c r="L57" s="42">
        <v>2547858</v>
      </c>
    </row>
    <row r="58" spans="1:12" s="107" customFormat="1" ht="11.25" customHeight="1">
      <c r="A58" s="98" t="s">
        <v>62</v>
      </c>
      <c r="B58" s="42">
        <v>67641</v>
      </c>
      <c r="C58" s="42">
        <v>133953</v>
      </c>
      <c r="D58" s="100">
        <v>1191060</v>
      </c>
      <c r="E58" s="98">
        <f t="shared" si="0"/>
        <v>1392654</v>
      </c>
      <c r="F58" s="42">
        <v>47610</v>
      </c>
      <c r="G58" s="100">
        <v>366170</v>
      </c>
      <c r="H58" s="43">
        <f t="shared" si="1"/>
        <v>413780</v>
      </c>
      <c r="I58" s="43">
        <f t="shared" si="2"/>
        <v>249204</v>
      </c>
      <c r="J58" s="43">
        <f t="shared" si="3"/>
        <v>1557230</v>
      </c>
      <c r="K58" s="98">
        <f t="shared" si="4"/>
        <v>1806434</v>
      </c>
      <c r="L58" s="42">
        <v>1239219</v>
      </c>
    </row>
    <row r="59" spans="1:12" s="107" customFormat="1" ht="11.25" customHeight="1">
      <c r="A59" s="98" t="s">
        <v>63</v>
      </c>
      <c r="B59" s="42">
        <v>80</v>
      </c>
      <c r="C59" s="42">
        <v>536</v>
      </c>
      <c r="D59" s="100">
        <v>5126</v>
      </c>
      <c r="E59" s="98">
        <f t="shared" si="0"/>
        <v>5742</v>
      </c>
      <c r="F59" s="42">
        <v>105</v>
      </c>
      <c r="G59" s="100">
        <v>1256</v>
      </c>
      <c r="H59" s="43">
        <f t="shared" si="1"/>
        <v>1361</v>
      </c>
      <c r="I59" s="43">
        <f t="shared" si="2"/>
        <v>721</v>
      </c>
      <c r="J59" s="43">
        <f t="shared" si="3"/>
        <v>6382</v>
      </c>
      <c r="K59" s="98">
        <f t="shared" si="4"/>
        <v>7103</v>
      </c>
      <c r="L59" s="42">
        <v>2138</v>
      </c>
    </row>
    <row r="60" spans="1:12" s="107" customFormat="1" ht="11.25" customHeight="1">
      <c r="A60" s="98" t="s">
        <v>64</v>
      </c>
      <c r="B60" s="42">
        <v>868</v>
      </c>
      <c r="C60" s="42">
        <v>18</v>
      </c>
      <c r="D60" s="100">
        <v>5201</v>
      </c>
      <c r="E60" s="98">
        <f t="shared" si="0"/>
        <v>6087</v>
      </c>
      <c r="F60" s="42">
        <v>153</v>
      </c>
      <c r="G60" s="100">
        <v>854</v>
      </c>
      <c r="H60" s="43">
        <f t="shared" si="1"/>
        <v>1007</v>
      </c>
      <c r="I60" s="43">
        <f t="shared" si="2"/>
        <v>1039</v>
      </c>
      <c r="J60" s="43">
        <f t="shared" si="3"/>
        <v>6055</v>
      </c>
      <c r="K60" s="98">
        <f t="shared" si="4"/>
        <v>7094</v>
      </c>
      <c r="L60" s="42">
        <v>6029</v>
      </c>
    </row>
    <row r="61" spans="1:12" s="107" customFormat="1" ht="11.25" customHeight="1">
      <c r="A61" s="98" t="s">
        <v>65</v>
      </c>
      <c r="B61" s="42">
        <v>26979</v>
      </c>
      <c r="C61" s="42">
        <v>7</v>
      </c>
      <c r="D61" s="100">
        <v>173316</v>
      </c>
      <c r="E61" s="98">
        <f t="shared" si="0"/>
        <v>200302</v>
      </c>
      <c r="F61" s="42">
        <v>218</v>
      </c>
      <c r="G61" s="100">
        <v>10419</v>
      </c>
      <c r="H61" s="43">
        <f t="shared" si="1"/>
        <v>10637</v>
      </c>
      <c r="I61" s="43">
        <f t="shared" si="2"/>
        <v>27204</v>
      </c>
      <c r="J61" s="43">
        <f t="shared" si="3"/>
        <v>183735</v>
      </c>
      <c r="K61" s="98">
        <f t="shared" si="4"/>
        <v>210939</v>
      </c>
      <c r="L61" s="42">
        <v>2273283</v>
      </c>
    </row>
    <row r="62" spans="1:12" s="107" customFormat="1" ht="11.25" customHeight="1">
      <c r="A62" s="98" t="s">
        <v>66</v>
      </c>
      <c r="B62" s="42">
        <v>323</v>
      </c>
      <c r="C62" s="42">
        <v>95</v>
      </c>
      <c r="D62" s="100">
        <v>3826</v>
      </c>
      <c r="E62" s="98">
        <f t="shared" si="0"/>
        <v>4244</v>
      </c>
      <c r="F62" s="42">
        <v>230</v>
      </c>
      <c r="G62" s="100">
        <v>1539</v>
      </c>
      <c r="H62" s="43">
        <f t="shared" si="1"/>
        <v>1769</v>
      </c>
      <c r="I62" s="43">
        <f t="shared" si="2"/>
        <v>648</v>
      </c>
      <c r="J62" s="43">
        <f t="shared" si="3"/>
        <v>5365</v>
      </c>
      <c r="K62" s="98">
        <f t="shared" si="4"/>
        <v>6013</v>
      </c>
      <c r="L62" s="42">
        <v>3894</v>
      </c>
    </row>
    <row r="63" spans="1:12" s="107" customFormat="1" ht="11.25" customHeight="1">
      <c r="A63" s="98" t="s">
        <v>67</v>
      </c>
      <c r="B63" s="42">
        <v>4029</v>
      </c>
      <c r="C63" s="42">
        <v>164</v>
      </c>
      <c r="D63" s="100">
        <v>34322</v>
      </c>
      <c r="E63" s="98">
        <f t="shared" si="0"/>
        <v>38515</v>
      </c>
      <c r="F63" s="42">
        <v>2947</v>
      </c>
      <c r="G63" s="100">
        <v>15442</v>
      </c>
      <c r="H63" s="43">
        <f t="shared" si="1"/>
        <v>18389</v>
      </c>
      <c r="I63" s="43">
        <f t="shared" si="2"/>
        <v>7140</v>
      </c>
      <c r="J63" s="43">
        <f t="shared" si="3"/>
        <v>49764</v>
      </c>
      <c r="K63" s="98">
        <f t="shared" si="4"/>
        <v>56904</v>
      </c>
      <c r="L63" s="42">
        <v>127158</v>
      </c>
    </row>
    <row r="64" spans="1:12" s="107" customFormat="1" ht="11.25" customHeight="1">
      <c r="A64" s="98" t="s">
        <v>68</v>
      </c>
      <c r="B64" s="42">
        <v>2021</v>
      </c>
      <c r="C64" s="42">
        <v>1539</v>
      </c>
      <c r="D64" s="100">
        <v>13941</v>
      </c>
      <c r="E64" s="98">
        <f t="shared" si="0"/>
        <v>17501</v>
      </c>
      <c r="F64" s="42">
        <v>620</v>
      </c>
      <c r="G64" s="100">
        <v>4280</v>
      </c>
      <c r="H64" s="43">
        <f t="shared" si="1"/>
        <v>4900</v>
      </c>
      <c r="I64" s="43">
        <f t="shared" si="2"/>
        <v>4180</v>
      </c>
      <c r="J64" s="43">
        <f t="shared" si="3"/>
        <v>18221</v>
      </c>
      <c r="K64" s="98">
        <f t="shared" si="4"/>
        <v>22401</v>
      </c>
      <c r="L64" s="42">
        <v>6442</v>
      </c>
    </row>
    <row r="65" spans="1:12" s="107" customFormat="1" ht="11.25" customHeight="1">
      <c r="A65" s="98" t="s">
        <v>69</v>
      </c>
      <c r="B65" s="42">
        <v>7220</v>
      </c>
      <c r="C65" s="42">
        <v>976</v>
      </c>
      <c r="D65" s="100">
        <v>56589</v>
      </c>
      <c r="E65" s="98">
        <f t="shared" si="0"/>
        <v>64785</v>
      </c>
      <c r="F65" s="42">
        <v>1564</v>
      </c>
      <c r="G65" s="100">
        <v>8884</v>
      </c>
      <c r="H65" s="43">
        <f t="shared" si="1"/>
        <v>10448</v>
      </c>
      <c r="I65" s="43">
        <f t="shared" si="2"/>
        <v>9760</v>
      </c>
      <c r="J65" s="43">
        <f t="shared" si="3"/>
        <v>65473</v>
      </c>
      <c r="K65" s="98">
        <f t="shared" si="4"/>
        <v>75233</v>
      </c>
      <c r="L65" s="42">
        <v>100476</v>
      </c>
    </row>
    <row r="66" spans="1:12" s="107" customFormat="1" ht="11.25" customHeight="1">
      <c r="A66" s="98" t="s">
        <v>70</v>
      </c>
      <c r="B66" s="42">
        <v>1829</v>
      </c>
      <c r="C66" s="42">
        <v>1207</v>
      </c>
      <c r="D66" s="100">
        <v>17887</v>
      </c>
      <c r="E66" s="98">
        <f t="shared" si="0"/>
        <v>20923</v>
      </c>
      <c r="F66" s="42">
        <v>4211</v>
      </c>
      <c r="G66" s="100">
        <v>25480</v>
      </c>
      <c r="H66" s="43">
        <f t="shared" si="1"/>
        <v>29691</v>
      </c>
      <c r="I66" s="43">
        <f t="shared" si="2"/>
        <v>7247</v>
      </c>
      <c r="J66" s="43">
        <f t="shared" si="3"/>
        <v>43367</v>
      </c>
      <c r="K66" s="98">
        <f t="shared" si="4"/>
        <v>50614</v>
      </c>
      <c r="L66" s="42">
        <v>31730</v>
      </c>
    </row>
    <row r="67" spans="1:12" s="107" customFormat="1" ht="11.25" customHeight="1">
      <c r="A67" s="98" t="s">
        <v>71</v>
      </c>
      <c r="B67" s="42">
        <v>65</v>
      </c>
      <c r="C67" s="42">
        <v>166</v>
      </c>
      <c r="D67" s="100">
        <v>1942</v>
      </c>
      <c r="E67" s="98">
        <f t="shared" si="0"/>
        <v>2173</v>
      </c>
      <c r="F67" s="42">
        <v>495</v>
      </c>
      <c r="G67" s="100">
        <v>3169</v>
      </c>
      <c r="H67" s="43">
        <f t="shared" si="1"/>
        <v>3664</v>
      </c>
      <c r="I67" s="43">
        <f t="shared" si="2"/>
        <v>726</v>
      </c>
      <c r="J67" s="43">
        <f t="shared" si="3"/>
        <v>5111</v>
      </c>
      <c r="K67" s="98">
        <f t="shared" si="4"/>
        <v>5837</v>
      </c>
      <c r="L67" s="42">
        <v>1357</v>
      </c>
    </row>
    <row r="68" spans="1:12" s="107" customFormat="1" ht="11.25" customHeight="1">
      <c r="A68" s="98" t="s">
        <v>72</v>
      </c>
      <c r="B68" s="42">
        <v>96224</v>
      </c>
      <c r="C68" s="42">
        <v>4195</v>
      </c>
      <c r="D68" s="100">
        <v>698840</v>
      </c>
      <c r="E68" s="98">
        <f t="shared" si="0"/>
        <v>799259</v>
      </c>
      <c r="F68" s="42">
        <v>4781</v>
      </c>
      <c r="G68" s="100">
        <v>34240</v>
      </c>
      <c r="H68" s="43">
        <f t="shared" si="1"/>
        <v>39021</v>
      </c>
      <c r="I68" s="43">
        <f t="shared" si="2"/>
        <v>105200</v>
      </c>
      <c r="J68" s="43">
        <f t="shared" si="3"/>
        <v>733080</v>
      </c>
      <c r="K68" s="98">
        <f t="shared" si="4"/>
        <v>838280</v>
      </c>
      <c r="L68" s="42">
        <v>347913</v>
      </c>
    </row>
    <row r="69" spans="1:12" s="107" customFormat="1" ht="11.25" customHeight="1">
      <c r="A69" s="98" t="s">
        <v>73</v>
      </c>
      <c r="B69" s="42">
        <v>993</v>
      </c>
      <c r="C69" s="42">
        <v>74</v>
      </c>
      <c r="D69" s="100">
        <v>4732</v>
      </c>
      <c r="E69" s="98">
        <f t="shared" si="0"/>
        <v>5799</v>
      </c>
      <c r="F69" s="42">
        <v>2276</v>
      </c>
      <c r="G69" s="100">
        <v>12775</v>
      </c>
      <c r="H69" s="43">
        <f t="shared" si="1"/>
        <v>15051</v>
      </c>
      <c r="I69" s="43">
        <f t="shared" si="2"/>
        <v>3343</v>
      </c>
      <c r="J69" s="43">
        <f t="shared" si="3"/>
        <v>17507</v>
      </c>
      <c r="K69" s="98">
        <f t="shared" si="4"/>
        <v>20850</v>
      </c>
      <c r="L69" s="42">
        <v>5909</v>
      </c>
    </row>
    <row r="70" spans="1:12" s="107" customFormat="1" ht="11.25" customHeight="1">
      <c r="A70" s="98" t="s">
        <v>74</v>
      </c>
      <c r="B70" s="42">
        <v>6157</v>
      </c>
      <c r="C70" s="42">
        <v>2288</v>
      </c>
      <c r="D70" s="100">
        <v>49341</v>
      </c>
      <c r="E70" s="98">
        <f t="shared" si="0"/>
        <v>57786</v>
      </c>
      <c r="F70" s="42">
        <v>2115</v>
      </c>
      <c r="G70" s="100">
        <v>6880</v>
      </c>
      <c r="H70" s="43">
        <f t="shared" si="1"/>
        <v>8995</v>
      </c>
      <c r="I70" s="43">
        <f t="shared" si="2"/>
        <v>10560</v>
      </c>
      <c r="J70" s="43">
        <f t="shared" si="3"/>
        <v>56221</v>
      </c>
      <c r="K70" s="98">
        <f t="shared" si="4"/>
        <v>66781</v>
      </c>
      <c r="L70" s="42">
        <v>3222</v>
      </c>
    </row>
    <row r="71" spans="1:12" s="107" customFormat="1" ht="11.25" customHeight="1">
      <c r="A71" s="98" t="s">
        <v>75</v>
      </c>
      <c r="B71" s="42">
        <v>14736</v>
      </c>
      <c r="C71" s="42">
        <v>233</v>
      </c>
      <c r="D71" s="100">
        <v>69655</v>
      </c>
      <c r="E71" s="98">
        <f t="shared" si="0"/>
        <v>84624</v>
      </c>
      <c r="F71" s="42">
        <v>1851</v>
      </c>
      <c r="G71" s="100">
        <v>21587</v>
      </c>
      <c r="H71" s="43">
        <f t="shared" si="1"/>
        <v>23438</v>
      </c>
      <c r="I71" s="43">
        <f t="shared" si="2"/>
        <v>16820</v>
      </c>
      <c r="J71" s="43">
        <f t="shared" si="3"/>
        <v>91242</v>
      </c>
      <c r="K71" s="98">
        <f t="shared" si="4"/>
        <v>108062</v>
      </c>
      <c r="L71" s="42">
        <v>3933</v>
      </c>
    </row>
    <row r="72" spans="1:12" s="107" customFormat="1" ht="11.25" customHeight="1">
      <c r="A72" s="98" t="s">
        <v>76</v>
      </c>
      <c r="B72" s="42"/>
      <c r="C72" s="42">
        <v>110</v>
      </c>
      <c r="D72" s="100">
        <v>226</v>
      </c>
      <c r="E72" s="98">
        <f t="shared" si="0"/>
        <v>336</v>
      </c>
      <c r="F72" s="42"/>
      <c r="G72" s="100">
        <v>741</v>
      </c>
      <c r="H72" s="43">
        <f t="shared" si="1"/>
        <v>741</v>
      </c>
      <c r="I72" s="43">
        <f t="shared" si="2"/>
        <v>110</v>
      </c>
      <c r="J72" s="43">
        <f t="shared" si="3"/>
        <v>967</v>
      </c>
      <c r="K72" s="98">
        <f t="shared" si="4"/>
        <v>1077</v>
      </c>
      <c r="L72" s="42">
        <v>77</v>
      </c>
    </row>
    <row r="73" spans="1:12" s="107" customFormat="1" ht="11.25" customHeight="1">
      <c r="A73" s="98" t="s">
        <v>77</v>
      </c>
      <c r="B73" s="42">
        <v>72462</v>
      </c>
      <c r="C73" s="42">
        <v>5994</v>
      </c>
      <c r="D73" s="100">
        <v>346950</v>
      </c>
      <c r="E73" s="98">
        <f t="shared" si="0"/>
        <v>425406</v>
      </c>
      <c r="F73" s="42">
        <v>10793</v>
      </c>
      <c r="G73" s="100">
        <v>47844</v>
      </c>
      <c r="H73" s="43">
        <f t="shared" si="1"/>
        <v>58637</v>
      </c>
      <c r="I73" s="43">
        <f t="shared" si="2"/>
        <v>89249</v>
      </c>
      <c r="J73" s="43">
        <f t="shared" si="3"/>
        <v>394794</v>
      </c>
      <c r="K73" s="98">
        <f t="shared" si="4"/>
        <v>484043</v>
      </c>
      <c r="L73" s="42">
        <v>784000</v>
      </c>
    </row>
    <row r="74" spans="1:12" s="107" customFormat="1" ht="11.25" customHeight="1">
      <c r="A74" s="98" t="s">
        <v>78</v>
      </c>
      <c r="B74" s="42"/>
      <c r="C74" s="42"/>
      <c r="D74" s="100">
        <v>0</v>
      </c>
      <c r="E74" s="98">
        <f t="shared" si="0"/>
        <v>0</v>
      </c>
      <c r="F74" s="42"/>
      <c r="G74" s="100">
        <v>1</v>
      </c>
      <c r="H74" s="43">
        <f t="shared" si="1"/>
        <v>1</v>
      </c>
      <c r="I74" s="43">
        <f t="shared" si="2"/>
        <v>0</v>
      </c>
      <c r="J74" s="43">
        <f t="shared" si="3"/>
        <v>1</v>
      </c>
      <c r="K74" s="98">
        <f t="shared" si="4"/>
        <v>1</v>
      </c>
      <c r="L74" s="42"/>
    </row>
    <row r="75" spans="1:12" s="107" customFormat="1" ht="11.25" customHeight="1">
      <c r="A75" s="98" t="s">
        <v>79</v>
      </c>
      <c r="B75" s="42">
        <v>76855</v>
      </c>
      <c r="C75" s="42"/>
      <c r="D75" s="100">
        <v>702949</v>
      </c>
      <c r="E75" s="98">
        <f t="shared" si="0"/>
        <v>779804</v>
      </c>
      <c r="F75" s="42">
        <v>82</v>
      </c>
      <c r="G75" s="100">
        <v>688</v>
      </c>
      <c r="H75" s="43">
        <f t="shared" si="1"/>
        <v>770</v>
      </c>
      <c r="I75" s="43">
        <f t="shared" si="2"/>
        <v>76937</v>
      </c>
      <c r="J75" s="43">
        <f t="shared" si="3"/>
        <v>703637</v>
      </c>
      <c r="K75" s="98">
        <f t="shared" si="4"/>
        <v>780574</v>
      </c>
      <c r="L75" s="42">
        <v>5616445</v>
      </c>
    </row>
    <row r="76" spans="1:12" s="107" customFormat="1" ht="11.25" customHeight="1">
      <c r="A76" s="98" t="s">
        <v>80</v>
      </c>
      <c r="B76" s="42">
        <v>99</v>
      </c>
      <c r="C76" s="42">
        <v>100</v>
      </c>
      <c r="D76" s="100">
        <v>1489</v>
      </c>
      <c r="E76" s="98">
        <f t="shared" si="0"/>
        <v>1688</v>
      </c>
      <c r="F76" s="42">
        <v>7</v>
      </c>
      <c r="G76" s="100">
        <v>28</v>
      </c>
      <c r="H76" s="43">
        <f t="shared" si="1"/>
        <v>35</v>
      </c>
      <c r="I76" s="43">
        <f t="shared" si="2"/>
        <v>206</v>
      </c>
      <c r="J76" s="43">
        <f t="shared" si="3"/>
        <v>1517</v>
      </c>
      <c r="K76" s="98">
        <f t="shared" si="4"/>
        <v>1723</v>
      </c>
      <c r="L76" s="42">
        <v>612</v>
      </c>
    </row>
    <row r="77" spans="1:12" s="107" customFormat="1" ht="11.25" customHeight="1">
      <c r="A77" s="98" t="s">
        <v>81</v>
      </c>
      <c r="B77" s="42">
        <v>413</v>
      </c>
      <c r="C77" s="42">
        <v>259</v>
      </c>
      <c r="D77" s="100">
        <v>3409</v>
      </c>
      <c r="E77" s="98">
        <f t="shared" si="0"/>
        <v>4081</v>
      </c>
      <c r="F77" s="42">
        <v>112</v>
      </c>
      <c r="G77" s="100">
        <v>160</v>
      </c>
      <c r="H77" s="43">
        <f t="shared" si="1"/>
        <v>272</v>
      </c>
      <c r="I77" s="43">
        <f t="shared" si="2"/>
        <v>784</v>
      </c>
      <c r="J77" s="43">
        <f t="shared" si="3"/>
        <v>3569</v>
      </c>
      <c r="K77" s="98">
        <f t="shared" si="4"/>
        <v>4353</v>
      </c>
      <c r="L77" s="42">
        <v>877</v>
      </c>
    </row>
    <row r="78" spans="1:12" s="107" customFormat="1" ht="11.25" customHeight="1">
      <c r="A78" s="98" t="s">
        <v>82</v>
      </c>
      <c r="B78" s="42">
        <v>570</v>
      </c>
      <c r="C78" s="42"/>
      <c r="D78" s="100">
        <v>1853</v>
      </c>
      <c r="E78" s="98">
        <f t="shared" si="0"/>
        <v>2423</v>
      </c>
      <c r="F78" s="42">
        <v>82</v>
      </c>
      <c r="G78" s="100">
        <v>475</v>
      </c>
      <c r="H78" s="43">
        <f t="shared" si="1"/>
        <v>557</v>
      </c>
      <c r="I78" s="43">
        <f t="shared" si="2"/>
        <v>652</v>
      </c>
      <c r="J78" s="43">
        <f t="shared" si="3"/>
        <v>2328</v>
      </c>
      <c r="K78" s="98">
        <f t="shared" si="4"/>
        <v>2980</v>
      </c>
      <c r="L78" s="42"/>
    </row>
    <row r="79" spans="1:12" s="107" customFormat="1" ht="11.25" customHeight="1">
      <c r="A79" s="98" t="s">
        <v>83</v>
      </c>
      <c r="B79" s="42"/>
      <c r="C79" s="42">
        <v>82</v>
      </c>
      <c r="D79" s="100">
        <v>646</v>
      </c>
      <c r="E79" s="98">
        <f t="shared" si="0"/>
        <v>728</v>
      </c>
      <c r="F79" s="42">
        <v>74</v>
      </c>
      <c r="G79" s="100">
        <v>356</v>
      </c>
      <c r="H79" s="43">
        <f t="shared" si="1"/>
        <v>430</v>
      </c>
      <c r="I79" s="43">
        <f t="shared" si="2"/>
        <v>156</v>
      </c>
      <c r="J79" s="43">
        <f t="shared" si="3"/>
        <v>1002</v>
      </c>
      <c r="K79" s="98">
        <f t="shared" si="4"/>
        <v>1158</v>
      </c>
      <c r="L79" s="42">
        <v>3</v>
      </c>
    </row>
    <row r="80" spans="1:12" s="107" customFormat="1" ht="11.25" customHeight="1">
      <c r="A80" s="98" t="s">
        <v>84</v>
      </c>
      <c r="B80" s="42"/>
      <c r="C80" s="42"/>
      <c r="D80" s="100">
        <v>0</v>
      </c>
      <c r="E80" s="98">
        <f t="shared" si="0"/>
        <v>0</v>
      </c>
      <c r="F80" s="42"/>
      <c r="G80" s="100">
        <v>0</v>
      </c>
      <c r="H80" s="43">
        <f t="shared" si="1"/>
        <v>0</v>
      </c>
      <c r="I80" s="43">
        <f t="shared" si="2"/>
        <v>0</v>
      </c>
      <c r="J80" s="43">
        <f t="shared" si="3"/>
        <v>0</v>
      </c>
      <c r="K80" s="98">
        <f t="shared" si="4"/>
        <v>0</v>
      </c>
      <c r="L80" s="42"/>
    </row>
    <row r="81" spans="1:12" s="107" customFormat="1" ht="11.25" customHeight="1">
      <c r="A81" s="98" t="s">
        <v>85</v>
      </c>
      <c r="B81" s="42">
        <v>1010</v>
      </c>
      <c r="C81" s="42">
        <v>186</v>
      </c>
      <c r="D81" s="100">
        <v>9524</v>
      </c>
      <c r="E81" s="98">
        <f t="shared" si="0"/>
        <v>10720</v>
      </c>
      <c r="F81" s="42">
        <v>204</v>
      </c>
      <c r="G81" s="100">
        <v>9546</v>
      </c>
      <c r="H81" s="43">
        <f t="shared" si="1"/>
        <v>9750</v>
      </c>
      <c r="I81" s="43">
        <f t="shared" si="2"/>
        <v>1400</v>
      </c>
      <c r="J81" s="43">
        <f t="shared" si="3"/>
        <v>19070</v>
      </c>
      <c r="K81" s="98">
        <f t="shared" si="4"/>
        <v>20470</v>
      </c>
      <c r="L81" s="42">
        <v>1212</v>
      </c>
    </row>
    <row r="82" spans="1:12" s="107" customFormat="1" ht="11.25" customHeight="1">
      <c r="A82" s="98" t="s">
        <v>86</v>
      </c>
      <c r="B82" s="42">
        <v>4240</v>
      </c>
      <c r="C82" s="42">
        <v>527</v>
      </c>
      <c r="D82" s="100">
        <v>30427</v>
      </c>
      <c r="E82" s="98">
        <f t="shared" si="0"/>
        <v>35194</v>
      </c>
      <c r="F82" s="42">
        <v>77</v>
      </c>
      <c r="G82" s="100">
        <v>1131</v>
      </c>
      <c r="H82" s="43">
        <f t="shared" si="1"/>
        <v>1208</v>
      </c>
      <c r="I82" s="43">
        <f t="shared" si="2"/>
        <v>4844</v>
      </c>
      <c r="J82" s="43">
        <f t="shared" si="3"/>
        <v>31558</v>
      </c>
      <c r="K82" s="98">
        <f t="shared" si="4"/>
        <v>36402</v>
      </c>
      <c r="L82" s="42">
        <v>42071</v>
      </c>
    </row>
    <row r="83" spans="1:12" s="107" customFormat="1" ht="11.25" customHeight="1">
      <c r="A83" s="98" t="s">
        <v>87</v>
      </c>
      <c r="B83" s="42">
        <v>2483</v>
      </c>
      <c r="C83" s="42">
        <v>1506</v>
      </c>
      <c r="D83" s="100">
        <v>28027</v>
      </c>
      <c r="E83" s="98">
        <f t="shared" si="0"/>
        <v>32016</v>
      </c>
      <c r="F83" s="42">
        <v>8819</v>
      </c>
      <c r="G83" s="100">
        <v>93127</v>
      </c>
      <c r="H83" s="43">
        <f t="shared" si="1"/>
        <v>101946</v>
      </c>
      <c r="I83" s="43">
        <f t="shared" si="2"/>
        <v>12808</v>
      </c>
      <c r="J83" s="43">
        <f t="shared" si="3"/>
        <v>121154</v>
      </c>
      <c r="K83" s="98">
        <f t="shared" si="4"/>
        <v>133962</v>
      </c>
      <c r="L83" s="42">
        <v>8172</v>
      </c>
    </row>
    <row r="84" spans="1:12" s="107" customFormat="1" ht="11.25" customHeight="1">
      <c r="A84" s="98" t="s">
        <v>88</v>
      </c>
      <c r="B84" s="42">
        <v>34</v>
      </c>
      <c r="C84" s="42"/>
      <c r="D84" s="100">
        <v>768</v>
      </c>
      <c r="E84" s="98">
        <f t="shared" si="0"/>
        <v>802</v>
      </c>
      <c r="F84" s="42">
        <v>481</v>
      </c>
      <c r="G84" s="100">
        <v>2271</v>
      </c>
      <c r="H84" s="43">
        <f t="shared" si="1"/>
        <v>2752</v>
      </c>
      <c r="I84" s="43">
        <f t="shared" si="2"/>
        <v>515</v>
      </c>
      <c r="J84" s="43">
        <f t="shared" si="3"/>
        <v>3039</v>
      </c>
      <c r="K84" s="98">
        <f t="shared" si="4"/>
        <v>3554</v>
      </c>
      <c r="L84" s="42">
        <v>517</v>
      </c>
    </row>
    <row r="85" spans="1:12" s="107" customFormat="1" ht="11.25" customHeight="1">
      <c r="A85" s="98" t="s">
        <v>89</v>
      </c>
      <c r="B85" s="42">
        <v>6</v>
      </c>
      <c r="C85" s="42"/>
      <c r="D85" s="100">
        <v>63</v>
      </c>
      <c r="E85" s="98">
        <f t="shared" si="0"/>
        <v>69</v>
      </c>
      <c r="F85" s="42">
        <v>20</v>
      </c>
      <c r="G85" s="100">
        <v>131</v>
      </c>
      <c r="H85" s="43">
        <f t="shared" si="1"/>
        <v>151</v>
      </c>
      <c r="I85" s="43">
        <f t="shared" si="2"/>
        <v>26</v>
      </c>
      <c r="J85" s="43">
        <f t="shared" si="3"/>
        <v>194</v>
      </c>
      <c r="K85" s="98">
        <f t="shared" si="4"/>
        <v>220</v>
      </c>
      <c r="L85" s="42">
        <v>39</v>
      </c>
    </row>
    <row r="86" spans="1:12" s="107" customFormat="1" ht="11.25" customHeight="1">
      <c r="A86" s="98" t="s">
        <v>90</v>
      </c>
      <c r="B86" s="42">
        <v>8347</v>
      </c>
      <c r="C86" s="42">
        <v>5579</v>
      </c>
      <c r="D86" s="100">
        <v>56178</v>
      </c>
      <c r="E86" s="98">
        <f t="shared" si="0"/>
        <v>70104</v>
      </c>
      <c r="F86" s="42">
        <v>70128</v>
      </c>
      <c r="G86" s="100">
        <v>389990</v>
      </c>
      <c r="H86" s="43">
        <f t="shared" si="1"/>
        <v>460118</v>
      </c>
      <c r="I86" s="43">
        <f t="shared" si="2"/>
        <v>84054</v>
      </c>
      <c r="J86" s="43">
        <f t="shared" si="3"/>
        <v>446168</v>
      </c>
      <c r="K86" s="98">
        <f t="shared" si="4"/>
        <v>530222</v>
      </c>
      <c r="L86" s="42">
        <v>46397</v>
      </c>
    </row>
    <row r="87" spans="1:12" s="107" customFormat="1" ht="11.25" customHeight="1">
      <c r="A87" s="98" t="s">
        <v>91</v>
      </c>
      <c r="B87" s="42">
        <v>794</v>
      </c>
      <c r="C87" s="42">
        <v>262</v>
      </c>
      <c r="D87" s="100">
        <v>6377</v>
      </c>
      <c r="E87" s="98">
        <f t="shared" si="0"/>
        <v>7433</v>
      </c>
      <c r="F87" s="42">
        <v>554</v>
      </c>
      <c r="G87" s="100">
        <v>3447</v>
      </c>
      <c r="H87" s="43">
        <f t="shared" si="1"/>
        <v>4001</v>
      </c>
      <c r="I87" s="43">
        <f t="shared" si="2"/>
        <v>1610</v>
      </c>
      <c r="J87" s="43">
        <f t="shared" si="3"/>
        <v>9824</v>
      </c>
      <c r="K87" s="98">
        <f t="shared" si="4"/>
        <v>11434</v>
      </c>
      <c r="L87" s="42">
        <v>11680</v>
      </c>
    </row>
    <row r="88" spans="1:12" s="107" customFormat="1" ht="11.25" customHeight="1">
      <c r="A88" s="98" t="s">
        <v>92</v>
      </c>
      <c r="B88" s="42">
        <v>4816</v>
      </c>
      <c r="C88" s="42">
        <v>34</v>
      </c>
      <c r="D88" s="100">
        <v>33795</v>
      </c>
      <c r="E88" s="98">
        <f t="shared" si="0"/>
        <v>38645</v>
      </c>
      <c r="F88" s="42">
        <v>240</v>
      </c>
      <c r="G88" s="100">
        <v>1326</v>
      </c>
      <c r="H88" s="43">
        <f t="shared" si="1"/>
        <v>1566</v>
      </c>
      <c r="I88" s="43">
        <f t="shared" si="2"/>
        <v>5090</v>
      </c>
      <c r="J88" s="43">
        <f t="shared" si="3"/>
        <v>35121</v>
      </c>
      <c r="K88" s="98">
        <f t="shared" si="4"/>
        <v>40211</v>
      </c>
      <c r="L88" s="42">
        <v>12242</v>
      </c>
    </row>
    <row r="89" spans="1:12" s="107" customFormat="1" ht="11.25" customHeight="1">
      <c r="A89" s="98" t="s">
        <v>93</v>
      </c>
      <c r="B89" s="42">
        <v>215</v>
      </c>
      <c r="C89" s="42">
        <v>2</v>
      </c>
      <c r="D89" s="100">
        <v>997</v>
      </c>
      <c r="E89" s="98">
        <f t="shared" si="0"/>
        <v>1214</v>
      </c>
      <c r="F89" s="42">
        <v>17</v>
      </c>
      <c r="G89" s="100">
        <v>128</v>
      </c>
      <c r="H89" s="43">
        <f t="shared" si="1"/>
        <v>145</v>
      </c>
      <c r="I89" s="43">
        <f t="shared" si="2"/>
        <v>234</v>
      </c>
      <c r="J89" s="43">
        <f t="shared" si="3"/>
        <v>1125</v>
      </c>
      <c r="K89" s="98">
        <f t="shared" si="4"/>
        <v>1359</v>
      </c>
      <c r="L89" s="42"/>
    </row>
    <row r="90" spans="1:12" s="107" customFormat="1" ht="11.25" customHeight="1">
      <c r="A90" s="98" t="s">
        <v>94</v>
      </c>
      <c r="B90" s="42">
        <v>23650</v>
      </c>
      <c r="C90" s="42">
        <v>11909</v>
      </c>
      <c r="D90" s="100">
        <v>243617</v>
      </c>
      <c r="E90" s="98">
        <f t="shared" si="0"/>
        <v>279176</v>
      </c>
      <c r="F90" s="42">
        <v>2689</v>
      </c>
      <c r="G90" s="100">
        <v>17412</v>
      </c>
      <c r="H90" s="43">
        <f t="shared" si="1"/>
        <v>20101</v>
      </c>
      <c r="I90" s="43">
        <f t="shared" si="2"/>
        <v>38248</v>
      </c>
      <c r="J90" s="43">
        <f t="shared" si="3"/>
        <v>261029</v>
      </c>
      <c r="K90" s="98">
        <f t="shared" si="4"/>
        <v>299277</v>
      </c>
      <c r="L90" s="42">
        <v>107938</v>
      </c>
    </row>
    <row r="91" spans="1:12" s="107" customFormat="1" ht="11.25" customHeight="1">
      <c r="A91" s="98" t="s">
        <v>95</v>
      </c>
      <c r="B91" s="42">
        <v>15171</v>
      </c>
      <c r="C91" s="42"/>
      <c r="D91" s="100">
        <v>175176</v>
      </c>
      <c r="E91" s="98">
        <f t="shared" si="0"/>
        <v>190347</v>
      </c>
      <c r="F91" s="42">
        <v>1304</v>
      </c>
      <c r="G91" s="100">
        <v>41060</v>
      </c>
      <c r="H91" s="43">
        <f t="shared" si="1"/>
        <v>42364</v>
      </c>
      <c r="I91" s="43">
        <f t="shared" si="2"/>
        <v>16475</v>
      </c>
      <c r="J91" s="43">
        <f t="shared" si="3"/>
        <v>216236</v>
      </c>
      <c r="K91" s="98">
        <f t="shared" si="4"/>
        <v>232711</v>
      </c>
      <c r="L91" s="42">
        <v>648132</v>
      </c>
    </row>
    <row r="92" spans="1:12" s="107" customFormat="1" ht="11.25" customHeight="1">
      <c r="A92" s="98" t="s">
        <v>96</v>
      </c>
      <c r="B92" s="42">
        <v>47726</v>
      </c>
      <c r="C92" s="42">
        <v>3</v>
      </c>
      <c r="D92" s="100">
        <v>384290</v>
      </c>
      <c r="E92" s="98">
        <f t="shared" si="0"/>
        <v>432019</v>
      </c>
      <c r="F92" s="42">
        <v>122</v>
      </c>
      <c r="G92" s="100">
        <v>15275</v>
      </c>
      <c r="H92" s="43">
        <f t="shared" si="1"/>
        <v>15397</v>
      </c>
      <c r="I92" s="43">
        <f t="shared" si="2"/>
        <v>47851</v>
      </c>
      <c r="J92" s="43">
        <f t="shared" si="3"/>
        <v>399565</v>
      </c>
      <c r="K92" s="98">
        <f t="shared" si="4"/>
        <v>447416</v>
      </c>
      <c r="L92" s="42">
        <v>746343</v>
      </c>
    </row>
    <row r="93" spans="1:12" s="107" customFormat="1" ht="11.25" customHeight="1">
      <c r="A93" s="98" t="s">
        <v>97</v>
      </c>
      <c r="B93" s="42">
        <v>72846</v>
      </c>
      <c r="C93" s="42">
        <v>4567</v>
      </c>
      <c r="D93" s="100">
        <v>490932</v>
      </c>
      <c r="E93" s="98">
        <f t="shared" si="0"/>
        <v>568345</v>
      </c>
      <c r="F93" s="42">
        <v>40362</v>
      </c>
      <c r="G93" s="100">
        <v>206634</v>
      </c>
      <c r="H93" s="43">
        <f t="shared" si="1"/>
        <v>246996</v>
      </c>
      <c r="I93" s="43">
        <f t="shared" si="2"/>
        <v>117775</v>
      </c>
      <c r="J93" s="43">
        <f t="shared" si="3"/>
        <v>697566</v>
      </c>
      <c r="K93" s="98">
        <f t="shared" si="4"/>
        <v>815341</v>
      </c>
      <c r="L93" s="42">
        <v>356131</v>
      </c>
    </row>
    <row r="94" spans="1:12" s="107" customFormat="1" ht="11.25" customHeight="1">
      <c r="A94" s="98" t="s">
        <v>98</v>
      </c>
      <c r="B94" s="42">
        <v>8</v>
      </c>
      <c r="C94" s="42">
        <v>310</v>
      </c>
      <c r="D94" s="100">
        <v>2009</v>
      </c>
      <c r="E94" s="98">
        <f t="shared" si="0"/>
        <v>2327</v>
      </c>
      <c r="F94" s="42">
        <v>81</v>
      </c>
      <c r="G94" s="100">
        <v>432</v>
      </c>
      <c r="H94" s="43">
        <f t="shared" si="1"/>
        <v>513</v>
      </c>
      <c r="I94" s="43">
        <f t="shared" si="2"/>
        <v>399</v>
      </c>
      <c r="J94" s="43">
        <f t="shared" si="3"/>
        <v>2441</v>
      </c>
      <c r="K94" s="98">
        <f t="shared" si="4"/>
        <v>2840</v>
      </c>
      <c r="L94" s="42"/>
    </row>
    <row r="95" spans="1:12" s="107" customFormat="1" ht="11.25" customHeight="1">
      <c r="A95" s="98" t="s">
        <v>99</v>
      </c>
      <c r="B95" s="42">
        <v>37423</v>
      </c>
      <c r="C95" s="42">
        <v>372</v>
      </c>
      <c r="D95" s="100">
        <v>339302</v>
      </c>
      <c r="E95" s="98">
        <f t="shared" si="0"/>
        <v>377097</v>
      </c>
      <c r="F95" s="42">
        <v>19119</v>
      </c>
      <c r="G95" s="100">
        <v>79613</v>
      </c>
      <c r="H95" s="43">
        <f t="shared" si="1"/>
        <v>98732</v>
      </c>
      <c r="I95" s="43">
        <f t="shared" si="2"/>
        <v>56914</v>
      </c>
      <c r="J95" s="43">
        <f t="shared" si="3"/>
        <v>418915</v>
      </c>
      <c r="K95" s="98">
        <f t="shared" si="4"/>
        <v>475829</v>
      </c>
      <c r="L95" s="42">
        <v>833660</v>
      </c>
    </row>
    <row r="96" spans="1:12" s="107" customFormat="1" ht="11.25" customHeight="1">
      <c r="A96" s="98" t="s">
        <v>100</v>
      </c>
      <c r="B96" s="42">
        <v>689</v>
      </c>
      <c r="C96" s="42"/>
      <c r="D96" s="100">
        <v>1881</v>
      </c>
      <c r="E96" s="98">
        <f t="shared" si="0"/>
        <v>2570</v>
      </c>
      <c r="F96" s="42">
        <v>5</v>
      </c>
      <c r="G96" s="100">
        <v>22</v>
      </c>
      <c r="H96" s="43">
        <f t="shared" si="1"/>
        <v>27</v>
      </c>
      <c r="I96" s="43">
        <f t="shared" si="2"/>
        <v>694</v>
      </c>
      <c r="J96" s="43">
        <f t="shared" si="3"/>
        <v>1903</v>
      </c>
      <c r="K96" s="98">
        <f t="shared" si="4"/>
        <v>2597</v>
      </c>
      <c r="L96" s="42">
        <v>119</v>
      </c>
    </row>
    <row r="97" spans="1:12" s="107" customFormat="1" ht="11.25" customHeight="1">
      <c r="A97" s="98" t="s">
        <v>101</v>
      </c>
      <c r="B97" s="42">
        <v>6320</v>
      </c>
      <c r="C97" s="42">
        <v>214</v>
      </c>
      <c r="D97" s="100">
        <v>37213</v>
      </c>
      <c r="E97" s="98">
        <f t="shared" si="0"/>
        <v>43747</v>
      </c>
      <c r="F97" s="42">
        <v>75</v>
      </c>
      <c r="G97" s="100">
        <v>2492</v>
      </c>
      <c r="H97" s="43">
        <f t="shared" si="1"/>
        <v>2567</v>
      </c>
      <c r="I97" s="43">
        <f t="shared" si="2"/>
        <v>6609</v>
      </c>
      <c r="J97" s="43">
        <f t="shared" si="3"/>
        <v>39705</v>
      </c>
      <c r="K97" s="98">
        <f t="shared" si="4"/>
        <v>46314</v>
      </c>
      <c r="L97" s="42"/>
    </row>
    <row r="98" spans="1:12" s="107" customFormat="1" ht="11.25" customHeight="1">
      <c r="A98" s="98" t="s">
        <v>102</v>
      </c>
      <c r="B98" s="42">
        <v>600</v>
      </c>
      <c r="C98" s="42">
        <v>26</v>
      </c>
      <c r="D98" s="100">
        <v>9157</v>
      </c>
      <c r="E98" s="98">
        <f t="shared" si="0"/>
        <v>9783</v>
      </c>
      <c r="F98" s="42">
        <v>474</v>
      </c>
      <c r="G98" s="100">
        <v>3065</v>
      </c>
      <c r="H98" s="43">
        <f t="shared" si="1"/>
        <v>3539</v>
      </c>
      <c r="I98" s="43">
        <f t="shared" si="2"/>
        <v>1100</v>
      </c>
      <c r="J98" s="43">
        <f t="shared" si="3"/>
        <v>12222</v>
      </c>
      <c r="K98" s="98">
        <f t="shared" si="4"/>
        <v>13322</v>
      </c>
      <c r="L98" s="42">
        <v>191</v>
      </c>
    </row>
    <row r="99" spans="1:12" s="107" customFormat="1" ht="11.25" customHeight="1">
      <c r="A99" s="98" t="s">
        <v>103</v>
      </c>
      <c r="B99" s="42">
        <v>48</v>
      </c>
      <c r="C99" s="42">
        <v>2</v>
      </c>
      <c r="D99" s="100">
        <v>1179</v>
      </c>
      <c r="E99" s="98">
        <f t="shared" si="0"/>
        <v>1229</v>
      </c>
      <c r="F99" s="42">
        <v>200</v>
      </c>
      <c r="G99" s="100">
        <v>2183</v>
      </c>
      <c r="H99" s="43">
        <f t="shared" si="1"/>
        <v>2383</v>
      </c>
      <c r="I99" s="43">
        <f t="shared" si="2"/>
        <v>250</v>
      </c>
      <c r="J99" s="43">
        <f t="shared" si="3"/>
        <v>3362</v>
      </c>
      <c r="K99" s="98">
        <f t="shared" si="4"/>
        <v>3612</v>
      </c>
      <c r="L99" s="42">
        <v>1415</v>
      </c>
    </row>
    <row r="100" spans="1:12" s="107" customFormat="1" ht="11.25" customHeight="1">
      <c r="A100" s="98" t="s">
        <v>104</v>
      </c>
      <c r="B100" s="42"/>
      <c r="C100" s="42"/>
      <c r="D100" s="100">
        <v>28</v>
      </c>
      <c r="E100" s="98">
        <f t="shared" si="0"/>
        <v>28</v>
      </c>
      <c r="F100" s="42"/>
      <c r="G100" s="100">
        <v>0</v>
      </c>
      <c r="H100" s="43">
        <f t="shared" si="1"/>
        <v>0</v>
      </c>
      <c r="I100" s="43">
        <f t="shared" si="2"/>
        <v>0</v>
      </c>
      <c r="J100" s="43">
        <f t="shared" si="3"/>
        <v>28</v>
      </c>
      <c r="K100" s="98">
        <f t="shared" si="4"/>
        <v>28</v>
      </c>
      <c r="L100" s="42"/>
    </row>
    <row r="101" spans="1:12" s="107" customFormat="1" ht="11.25" customHeight="1">
      <c r="A101" s="98" t="s">
        <v>105</v>
      </c>
      <c r="B101" s="42">
        <v>677</v>
      </c>
      <c r="C101" s="42">
        <v>30</v>
      </c>
      <c r="D101" s="100">
        <v>5667</v>
      </c>
      <c r="E101" s="98">
        <f t="shared" si="0"/>
        <v>6374</v>
      </c>
      <c r="F101" s="42">
        <v>27770</v>
      </c>
      <c r="G101" s="100">
        <v>196802</v>
      </c>
      <c r="H101" s="43">
        <f t="shared" si="1"/>
        <v>224572</v>
      </c>
      <c r="I101" s="43">
        <f t="shared" si="2"/>
        <v>28477</v>
      </c>
      <c r="J101" s="43">
        <f t="shared" si="3"/>
        <v>202469</v>
      </c>
      <c r="K101" s="98">
        <f t="shared" si="4"/>
        <v>230946</v>
      </c>
      <c r="L101" s="42">
        <v>144647</v>
      </c>
    </row>
    <row r="102" spans="1:12" s="107" customFormat="1" ht="11.25" customHeight="1">
      <c r="A102" s="98" t="s">
        <v>106</v>
      </c>
      <c r="B102" s="42">
        <v>21774</v>
      </c>
      <c r="C102" s="42"/>
      <c r="D102" s="100">
        <v>127940</v>
      </c>
      <c r="E102" s="98">
        <f t="shared" si="0"/>
        <v>149714</v>
      </c>
      <c r="F102" s="42">
        <v>15</v>
      </c>
      <c r="G102" s="100">
        <v>987</v>
      </c>
      <c r="H102" s="43">
        <f t="shared" si="1"/>
        <v>1002</v>
      </c>
      <c r="I102" s="43">
        <f t="shared" si="2"/>
        <v>21789</v>
      </c>
      <c r="J102" s="43">
        <f t="shared" si="3"/>
        <v>128927</v>
      </c>
      <c r="K102" s="98">
        <f t="shared" si="4"/>
        <v>150716</v>
      </c>
      <c r="L102" s="42"/>
    </row>
    <row r="103" spans="1:12" s="107" customFormat="1" ht="11.25" customHeight="1">
      <c r="A103" s="98" t="s">
        <v>107</v>
      </c>
      <c r="B103" s="42">
        <v>1028</v>
      </c>
      <c r="C103" s="42">
        <v>163</v>
      </c>
      <c r="D103" s="100">
        <v>7275</v>
      </c>
      <c r="E103" s="98">
        <f t="shared" si="0"/>
        <v>8466</v>
      </c>
      <c r="F103" s="42">
        <v>75073</v>
      </c>
      <c r="G103" s="100">
        <v>541523</v>
      </c>
      <c r="H103" s="43">
        <f t="shared" si="1"/>
        <v>616596</v>
      </c>
      <c r="I103" s="43">
        <f t="shared" si="2"/>
        <v>76264</v>
      </c>
      <c r="J103" s="43">
        <f t="shared" si="3"/>
        <v>548798</v>
      </c>
      <c r="K103" s="98">
        <f t="shared" si="4"/>
        <v>625062</v>
      </c>
      <c r="L103" s="42">
        <v>119870</v>
      </c>
    </row>
    <row r="104" spans="1:12" s="107" customFormat="1" ht="11.25" customHeight="1">
      <c r="A104" s="98" t="s">
        <v>108</v>
      </c>
      <c r="B104" s="42">
        <v>54</v>
      </c>
      <c r="C104" s="42"/>
      <c r="D104" s="100">
        <v>504</v>
      </c>
      <c r="E104" s="98">
        <f t="shared" si="0"/>
        <v>558</v>
      </c>
      <c r="F104" s="42">
        <v>42</v>
      </c>
      <c r="G104" s="100">
        <v>484</v>
      </c>
      <c r="H104" s="43">
        <f t="shared" si="1"/>
        <v>526</v>
      </c>
      <c r="I104" s="43">
        <f t="shared" si="2"/>
        <v>96</v>
      </c>
      <c r="J104" s="43">
        <f t="shared" si="3"/>
        <v>988</v>
      </c>
      <c r="K104" s="98">
        <f t="shared" si="4"/>
        <v>1084</v>
      </c>
      <c r="L104" s="42">
        <v>228</v>
      </c>
    </row>
    <row r="105" spans="1:12" s="107" customFormat="1" ht="11.25" customHeight="1">
      <c r="A105" s="98" t="s">
        <v>109</v>
      </c>
      <c r="B105" s="42">
        <v>8947</v>
      </c>
      <c r="C105" s="42">
        <v>6871</v>
      </c>
      <c r="D105" s="100">
        <v>95801</v>
      </c>
      <c r="E105" s="98">
        <f t="shared" si="0"/>
        <v>111619</v>
      </c>
      <c r="F105" s="42">
        <v>2866</v>
      </c>
      <c r="G105" s="100">
        <v>20168</v>
      </c>
      <c r="H105" s="43">
        <f t="shared" si="1"/>
        <v>23034</v>
      </c>
      <c r="I105" s="43">
        <f t="shared" si="2"/>
        <v>18684</v>
      </c>
      <c r="J105" s="43">
        <f t="shared" si="3"/>
        <v>115969</v>
      </c>
      <c r="K105" s="98">
        <f t="shared" si="4"/>
        <v>134653</v>
      </c>
      <c r="L105" s="42">
        <v>74555</v>
      </c>
    </row>
    <row r="106" spans="1:12" s="107" customFormat="1" ht="11.25" customHeight="1">
      <c r="A106" s="98" t="s">
        <v>110</v>
      </c>
      <c r="B106" s="42">
        <v>2178</v>
      </c>
      <c r="C106" s="42">
        <v>772</v>
      </c>
      <c r="D106" s="100">
        <v>14730</v>
      </c>
      <c r="E106" s="98">
        <f t="shared" si="0"/>
        <v>17680</v>
      </c>
      <c r="F106" s="42">
        <v>1708</v>
      </c>
      <c r="G106" s="100">
        <v>11100</v>
      </c>
      <c r="H106" s="43">
        <f t="shared" si="1"/>
        <v>12808</v>
      </c>
      <c r="I106" s="43">
        <f t="shared" si="2"/>
        <v>4658</v>
      </c>
      <c r="J106" s="43">
        <f t="shared" si="3"/>
        <v>25830</v>
      </c>
      <c r="K106" s="98">
        <f t="shared" si="4"/>
        <v>30488</v>
      </c>
      <c r="L106" s="42">
        <v>46294</v>
      </c>
    </row>
    <row r="107" spans="1:12" s="107" customFormat="1" ht="11.25" customHeight="1">
      <c r="A107" s="98" t="s">
        <v>111</v>
      </c>
      <c r="B107" s="42">
        <v>70605</v>
      </c>
      <c r="C107" s="42">
        <v>29149</v>
      </c>
      <c r="D107" s="100">
        <v>386095</v>
      </c>
      <c r="E107" s="98">
        <f t="shared" si="0"/>
        <v>485849</v>
      </c>
      <c r="F107" s="42">
        <v>8357</v>
      </c>
      <c r="G107" s="100">
        <v>45320</v>
      </c>
      <c r="H107" s="43">
        <f t="shared" si="1"/>
        <v>53677</v>
      </c>
      <c r="I107" s="43">
        <f t="shared" si="2"/>
        <v>108111</v>
      </c>
      <c r="J107" s="43">
        <f t="shared" si="3"/>
        <v>431415</v>
      </c>
      <c r="K107" s="98">
        <f t="shared" si="4"/>
        <v>539526</v>
      </c>
      <c r="L107" s="42">
        <v>252378</v>
      </c>
    </row>
    <row r="108" spans="1:12" s="107" customFormat="1" ht="11.25" customHeight="1">
      <c r="A108" s="98" t="s">
        <v>112</v>
      </c>
      <c r="B108" s="42">
        <v>64635</v>
      </c>
      <c r="C108" s="42">
        <v>13056</v>
      </c>
      <c r="D108" s="100">
        <v>424085</v>
      </c>
      <c r="E108" s="98">
        <f t="shared" si="0"/>
        <v>501776</v>
      </c>
      <c r="F108" s="42">
        <v>3531</v>
      </c>
      <c r="G108" s="100">
        <v>23429</v>
      </c>
      <c r="H108" s="43">
        <f t="shared" si="1"/>
        <v>26960</v>
      </c>
      <c r="I108" s="43">
        <f t="shared" si="2"/>
        <v>81222</v>
      </c>
      <c r="J108" s="43">
        <f t="shared" si="3"/>
        <v>447514</v>
      </c>
      <c r="K108" s="98">
        <f t="shared" si="4"/>
        <v>528736</v>
      </c>
      <c r="L108" s="42">
        <v>333286</v>
      </c>
    </row>
    <row r="109" spans="1:12" s="107" customFormat="1" ht="11.25" customHeight="1">
      <c r="A109" s="98" t="s">
        <v>113</v>
      </c>
      <c r="B109" s="42">
        <v>1154</v>
      </c>
      <c r="C109" s="42">
        <v>692</v>
      </c>
      <c r="D109" s="100">
        <v>11244</v>
      </c>
      <c r="E109" s="98">
        <f t="shared" si="0"/>
        <v>13090</v>
      </c>
      <c r="F109" s="42">
        <v>326</v>
      </c>
      <c r="G109" s="100">
        <v>1581</v>
      </c>
      <c r="H109" s="43">
        <f t="shared" si="1"/>
        <v>1907</v>
      </c>
      <c r="I109" s="43">
        <f t="shared" si="2"/>
        <v>2172</v>
      </c>
      <c r="J109" s="43">
        <f t="shared" si="3"/>
        <v>12825</v>
      </c>
      <c r="K109" s="98">
        <f t="shared" si="4"/>
        <v>14997</v>
      </c>
      <c r="L109" s="42"/>
    </row>
    <row r="110" spans="1:12" s="107" customFormat="1" ht="11.25" customHeight="1">
      <c r="A110" s="98" t="s">
        <v>114</v>
      </c>
      <c r="B110" s="42">
        <v>520</v>
      </c>
      <c r="C110" s="42">
        <v>291</v>
      </c>
      <c r="D110" s="100">
        <v>3318</v>
      </c>
      <c r="E110" s="98">
        <f t="shared" si="0"/>
        <v>4129</v>
      </c>
      <c r="F110" s="42">
        <v>1317</v>
      </c>
      <c r="G110" s="100">
        <v>3439</v>
      </c>
      <c r="H110" s="43">
        <f t="shared" si="1"/>
        <v>4756</v>
      </c>
      <c r="I110" s="43">
        <f t="shared" si="2"/>
        <v>2128</v>
      </c>
      <c r="J110" s="43">
        <f t="shared" si="3"/>
        <v>6757</v>
      </c>
      <c r="K110" s="98">
        <f t="shared" si="4"/>
        <v>8885</v>
      </c>
      <c r="L110" s="42">
        <v>605</v>
      </c>
    </row>
    <row r="111" spans="1:12" s="107" customFormat="1" ht="11.25" customHeight="1">
      <c r="A111" s="98" t="s">
        <v>115</v>
      </c>
      <c r="B111" s="42">
        <v>365</v>
      </c>
      <c r="C111" s="42"/>
      <c r="D111" s="100">
        <v>2680</v>
      </c>
      <c r="E111" s="98">
        <f t="shared" si="0"/>
        <v>3045</v>
      </c>
      <c r="F111" s="42"/>
      <c r="G111" s="100">
        <v>0</v>
      </c>
      <c r="H111" s="43">
        <f t="shared" si="1"/>
        <v>0</v>
      </c>
      <c r="I111" s="43">
        <f t="shared" si="2"/>
        <v>365</v>
      </c>
      <c r="J111" s="43">
        <f t="shared" si="3"/>
        <v>2680</v>
      </c>
      <c r="K111" s="98">
        <f t="shared" si="4"/>
        <v>3045</v>
      </c>
      <c r="L111" s="42">
        <v>296</v>
      </c>
    </row>
    <row r="112" spans="1:12" s="107" customFormat="1" ht="11.25" customHeight="1">
      <c r="A112" s="98" t="s">
        <v>116</v>
      </c>
      <c r="B112" s="42"/>
      <c r="C112" s="42"/>
      <c r="D112" s="100">
        <v>0</v>
      </c>
      <c r="E112" s="98">
        <f t="shared" si="0"/>
        <v>0</v>
      </c>
      <c r="F112" s="42"/>
      <c r="G112" s="100">
        <v>0</v>
      </c>
      <c r="H112" s="43">
        <f t="shared" si="1"/>
        <v>0</v>
      </c>
      <c r="I112" s="43">
        <f t="shared" si="2"/>
        <v>0</v>
      </c>
      <c r="J112" s="43">
        <f t="shared" si="3"/>
        <v>0</v>
      </c>
      <c r="K112" s="98">
        <f t="shared" si="4"/>
        <v>0</v>
      </c>
      <c r="L112" s="42"/>
    </row>
    <row r="113" spans="1:12" s="107" customFormat="1" ht="11.25" customHeight="1">
      <c r="A113" s="98" t="s">
        <v>117</v>
      </c>
      <c r="B113" s="42">
        <v>14395</v>
      </c>
      <c r="C113" s="42">
        <v>52</v>
      </c>
      <c r="D113" s="100">
        <v>78753</v>
      </c>
      <c r="E113" s="98">
        <f t="shared" si="0"/>
        <v>93200</v>
      </c>
      <c r="F113" s="42">
        <v>1488</v>
      </c>
      <c r="G113" s="100">
        <v>5904</v>
      </c>
      <c r="H113" s="43">
        <f t="shared" si="1"/>
        <v>7392</v>
      </c>
      <c r="I113" s="43">
        <f t="shared" si="2"/>
        <v>15935</v>
      </c>
      <c r="J113" s="43">
        <f t="shared" si="3"/>
        <v>84657</v>
      </c>
      <c r="K113" s="98">
        <f t="shared" si="4"/>
        <v>100592</v>
      </c>
      <c r="L113" s="42">
        <v>241514</v>
      </c>
    </row>
    <row r="114" spans="1:12" s="107" customFormat="1" ht="11.25" customHeight="1">
      <c r="A114" s="98" t="s">
        <v>137</v>
      </c>
      <c r="B114" s="42"/>
      <c r="C114" s="42"/>
      <c r="D114" s="100">
        <v>9</v>
      </c>
      <c r="E114" s="98">
        <f t="shared" si="0"/>
        <v>9</v>
      </c>
      <c r="F114" s="42">
        <v>2</v>
      </c>
      <c r="G114" s="100">
        <v>45</v>
      </c>
      <c r="H114" s="43">
        <f t="shared" si="1"/>
        <v>47</v>
      </c>
      <c r="I114" s="43">
        <f t="shared" si="2"/>
        <v>2</v>
      </c>
      <c r="J114" s="43">
        <f t="shared" si="3"/>
        <v>54</v>
      </c>
      <c r="K114" s="98">
        <f t="shared" si="4"/>
        <v>56</v>
      </c>
      <c r="L114" s="42">
        <v>29</v>
      </c>
    </row>
    <row r="115" spans="1:12" s="107" customFormat="1" ht="11.25" customHeight="1">
      <c r="A115" s="98" t="s">
        <v>119</v>
      </c>
      <c r="B115" s="42">
        <v>919</v>
      </c>
      <c r="C115" s="42">
        <v>165</v>
      </c>
      <c r="D115" s="100">
        <v>6753</v>
      </c>
      <c r="E115" s="98">
        <f t="shared" si="0"/>
        <v>7837</v>
      </c>
      <c r="F115" s="42">
        <v>2822</v>
      </c>
      <c r="G115" s="100">
        <v>23000</v>
      </c>
      <c r="H115" s="43">
        <f t="shared" si="1"/>
        <v>25822</v>
      </c>
      <c r="I115" s="43">
        <f t="shared" si="2"/>
        <v>3906</v>
      </c>
      <c r="J115" s="43">
        <f t="shared" si="3"/>
        <v>29753</v>
      </c>
      <c r="K115" s="98">
        <f t="shared" si="4"/>
        <v>33659</v>
      </c>
      <c r="L115" s="42">
        <v>5746</v>
      </c>
    </row>
    <row r="116" spans="1:12" s="107" customFormat="1" ht="11.25" customHeight="1">
      <c r="A116" s="98" t="s">
        <v>120</v>
      </c>
      <c r="B116" s="42">
        <v>2402</v>
      </c>
      <c r="C116" s="42">
        <v>2064</v>
      </c>
      <c r="D116" s="100">
        <v>25640</v>
      </c>
      <c r="E116" s="98">
        <f t="shared" si="0"/>
        <v>30106</v>
      </c>
      <c r="F116" s="42">
        <v>1388</v>
      </c>
      <c r="G116" s="100">
        <v>11191</v>
      </c>
      <c r="H116" s="43">
        <f t="shared" si="1"/>
        <v>12579</v>
      </c>
      <c r="I116" s="43">
        <f t="shared" si="2"/>
        <v>5854</v>
      </c>
      <c r="J116" s="43">
        <f t="shared" si="3"/>
        <v>36831</v>
      </c>
      <c r="K116" s="98">
        <f t="shared" si="4"/>
        <v>42685</v>
      </c>
      <c r="L116" s="42">
        <v>8781</v>
      </c>
    </row>
    <row r="117" spans="1:12" s="107" customFormat="1" ht="11.25" customHeight="1">
      <c r="A117" s="98" t="s">
        <v>121</v>
      </c>
      <c r="B117" s="42">
        <v>126</v>
      </c>
      <c r="C117" s="42"/>
      <c r="D117" s="100">
        <v>849</v>
      </c>
      <c r="E117" s="98">
        <f t="shared" si="0"/>
        <v>975</v>
      </c>
      <c r="F117" s="42">
        <v>3290</v>
      </c>
      <c r="G117" s="100">
        <v>18079</v>
      </c>
      <c r="H117" s="43">
        <f t="shared" si="1"/>
        <v>21369</v>
      </c>
      <c r="I117" s="43">
        <f t="shared" si="2"/>
        <v>3416</v>
      </c>
      <c r="J117" s="43">
        <f t="shared" si="3"/>
        <v>18928</v>
      </c>
      <c r="K117" s="98">
        <f t="shared" si="4"/>
        <v>22344</v>
      </c>
      <c r="L117" s="42">
        <v>3353</v>
      </c>
    </row>
    <row r="118" spans="1:12" s="107" customFormat="1" ht="11.25" customHeight="1">
      <c r="A118" s="98" t="s">
        <v>122</v>
      </c>
      <c r="B118" s="42">
        <v>3375</v>
      </c>
      <c r="C118" s="42">
        <v>2181</v>
      </c>
      <c r="D118" s="100">
        <v>81536</v>
      </c>
      <c r="E118" s="98">
        <f t="shared" si="0"/>
        <v>87092</v>
      </c>
      <c r="F118" s="42">
        <v>5454</v>
      </c>
      <c r="G118" s="100">
        <v>32645</v>
      </c>
      <c r="H118" s="43">
        <f t="shared" si="1"/>
        <v>38099</v>
      </c>
      <c r="I118" s="43">
        <f t="shared" si="2"/>
        <v>11010</v>
      </c>
      <c r="J118" s="43">
        <f t="shared" si="3"/>
        <v>114181</v>
      </c>
      <c r="K118" s="98">
        <f t="shared" si="4"/>
        <v>125191</v>
      </c>
      <c r="L118" s="42">
        <v>9008</v>
      </c>
    </row>
    <row r="119" spans="1:12" s="107" customFormat="1" ht="11.25" customHeight="1">
      <c r="A119" s="98" t="s">
        <v>123</v>
      </c>
      <c r="B119" s="42">
        <v>4</v>
      </c>
      <c r="C119" s="42">
        <v>5</v>
      </c>
      <c r="D119" s="100">
        <v>2035</v>
      </c>
      <c r="E119" s="98">
        <f t="shared" si="0"/>
        <v>2044</v>
      </c>
      <c r="F119" s="42">
        <v>2565</v>
      </c>
      <c r="G119" s="100">
        <v>52348</v>
      </c>
      <c r="H119" s="43">
        <f t="shared" si="1"/>
        <v>54913</v>
      </c>
      <c r="I119" s="43">
        <f t="shared" si="2"/>
        <v>2574</v>
      </c>
      <c r="J119" s="43">
        <f t="shared" si="3"/>
        <v>54383</v>
      </c>
      <c r="K119" s="98">
        <f t="shared" si="4"/>
        <v>56957</v>
      </c>
      <c r="L119" s="42">
        <v>173</v>
      </c>
    </row>
    <row r="120" spans="1:12" s="107" customFormat="1" ht="11.25" customHeight="1">
      <c r="A120" s="98"/>
      <c r="B120" s="94"/>
      <c r="C120" s="94"/>
      <c r="D120" s="100"/>
      <c r="E120" s="98"/>
      <c r="F120" s="111"/>
      <c r="G120" s="100"/>
      <c r="H120" s="43"/>
      <c r="I120" s="43"/>
      <c r="J120" s="43"/>
      <c r="K120" s="98"/>
      <c r="L120" s="94"/>
    </row>
    <row r="121" spans="1:12" s="107" customFormat="1" ht="11.25" customHeight="1">
      <c r="A121" s="95"/>
      <c r="B121" s="97"/>
      <c r="C121" s="97"/>
      <c r="D121" s="96"/>
      <c r="E121" s="95"/>
      <c r="F121" s="97"/>
      <c r="G121" s="96"/>
      <c r="H121" s="97"/>
      <c r="I121" s="97"/>
      <c r="J121" s="97"/>
      <c r="K121" s="95"/>
      <c r="L121" s="97"/>
    </row>
    <row r="122" spans="1:12" s="107" customFormat="1" ht="11.25" customHeight="1">
      <c r="A122" s="80" t="s">
        <v>124</v>
      </c>
      <c r="B122" s="49">
        <f>SUM(B24:B119)</f>
        <v>1330740</v>
      </c>
      <c r="C122" s="49">
        <f>SUM(C24:C119)</f>
        <v>447417</v>
      </c>
      <c r="D122" s="49">
        <f>SUM(D24:D119)</f>
        <v>11147025</v>
      </c>
      <c r="E122" s="49">
        <f>SUM(E24:E119)</f>
        <v>12925182</v>
      </c>
      <c r="F122" s="50">
        <f>SUM(F24:F119)</f>
        <v>539012</v>
      </c>
      <c r="G122" s="49">
        <f>SUM(G24:G119)</f>
        <v>3436031</v>
      </c>
      <c r="H122" s="49">
        <f>SUM(H24:H119)</f>
        <v>3975043</v>
      </c>
      <c r="I122" s="49">
        <f>SUM(I24:I119)</f>
        <v>2317169</v>
      </c>
      <c r="J122" s="49">
        <f>D122+G122</f>
        <v>14583056</v>
      </c>
      <c r="K122" s="49">
        <f>E122+H122</f>
        <v>16900225</v>
      </c>
      <c r="L122" s="50">
        <f>SUM(L24:L119)</f>
        <v>19464388</v>
      </c>
    </row>
    <row r="123" spans="1:12" ht="11.2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</row>
    <row r="124" spans="1:12" ht="11.25" customHeight="1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</row>
    <row r="125" spans="1:12" ht="11.25" customHeight="1">
      <c r="A125" s="69" t="s">
        <v>125</v>
      </c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</row>
    <row r="126" spans="1:12" ht="11.25" customHeight="1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</row>
    <row r="127" spans="1:21" s="113" customFormat="1" ht="11.25" customHeight="1">
      <c r="A127" s="69" t="s">
        <v>126</v>
      </c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112"/>
      <c r="N127" s="112"/>
      <c r="O127" s="112"/>
      <c r="P127" s="112"/>
      <c r="Q127" s="112"/>
      <c r="R127" s="112"/>
      <c r="S127" s="112"/>
      <c r="T127" s="112"/>
      <c r="U127" s="112"/>
    </row>
  </sheetData>
  <sheetProtection selectLockedCells="1" selectUnlockedCells="1"/>
  <mergeCells count="21"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2:L12"/>
    <mergeCell ref="A13:L13"/>
    <mergeCell ref="A14:L14"/>
    <mergeCell ref="A15:L15"/>
    <mergeCell ref="A16:L16"/>
    <mergeCell ref="B18:L18"/>
    <mergeCell ref="B20:C20"/>
    <mergeCell ref="F20:H20"/>
    <mergeCell ref="F21:H21"/>
    <mergeCell ref="B22:C22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workbookViewId="0" topLeftCell="A1">
      <selection activeCell="A9" sqref="A9"/>
    </sheetView>
  </sheetViews>
  <sheetFormatPr defaultColWidth="11.421875" defaultRowHeight="11.25" customHeight="1"/>
  <cols>
    <col min="1" max="1" width="21.00390625" style="70" customWidth="1"/>
    <col min="2" max="3" width="13.00390625" style="70" customWidth="1"/>
    <col min="4" max="4" width="12.57421875" style="70" customWidth="1"/>
    <col min="5" max="11" width="10.7109375" style="70" customWidth="1"/>
    <col min="12" max="16384" width="11.57421875" style="71" customWidth="1"/>
  </cols>
  <sheetData>
    <row r="1" spans="1:11" ht="11.2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1.25" customHeight="1">
      <c r="A2" s="73" t="s">
        <v>128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1.2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11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11.25" customHeight="1">
      <c r="A5" s="74" t="s">
        <v>3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ht="11.2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ht="11.25" customHeight="1">
      <c r="A7" s="74" t="s">
        <v>4</v>
      </c>
      <c r="B7" s="74"/>
      <c r="C7" s="74"/>
      <c r="D7" s="74"/>
      <c r="E7" s="74"/>
      <c r="F7" s="74"/>
      <c r="G7" s="74"/>
      <c r="H7" s="74"/>
      <c r="I7" s="74"/>
      <c r="J7" s="74"/>
      <c r="K7" s="74"/>
    </row>
    <row r="8" spans="1:11" ht="11.2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1:11" ht="11.25" customHeight="1">
      <c r="A9" s="75" t="s">
        <v>5</v>
      </c>
      <c r="B9" s="75"/>
      <c r="C9" s="75"/>
      <c r="D9" s="75"/>
      <c r="E9" s="75"/>
      <c r="F9" s="75"/>
      <c r="G9" s="75"/>
      <c r="H9" s="75"/>
      <c r="I9" s="75"/>
      <c r="J9" s="75"/>
      <c r="K9" s="75"/>
    </row>
    <row r="10" spans="1:11" ht="11.2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11" ht="11.2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1" ht="11.25" customHeight="1">
      <c r="A12" s="74" t="s">
        <v>7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11" ht="11.2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1" ht="11.25" customHeight="1">
      <c r="A14" s="74" t="s">
        <v>8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1:11" ht="11.25" customHeight="1">
      <c r="A15" s="74" t="s">
        <v>151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 ht="11.2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1:11" ht="11.25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1:11" ht="11.25" customHeight="1">
      <c r="A18" s="76"/>
      <c r="B18" s="37"/>
      <c r="C18" s="37"/>
      <c r="D18" s="37"/>
      <c r="E18" s="37"/>
      <c r="F18" s="37"/>
      <c r="G18" s="37"/>
      <c r="H18" s="68"/>
      <c r="I18" s="68"/>
      <c r="J18" s="68"/>
      <c r="K18" s="77" t="s">
        <v>10</v>
      </c>
    </row>
    <row r="19" spans="1:11" ht="11.25" customHeight="1">
      <c r="A19" s="78"/>
      <c r="B19" s="79" t="s">
        <v>130</v>
      </c>
      <c r="C19" s="79"/>
      <c r="D19" s="79"/>
      <c r="E19" s="79"/>
      <c r="F19" s="79"/>
      <c r="G19" s="79"/>
      <c r="H19" s="79"/>
      <c r="I19" s="79"/>
      <c r="J19" s="79"/>
      <c r="K19" s="79"/>
    </row>
    <row r="20" spans="1:11" ht="11.25" customHeight="1">
      <c r="A20" s="80" t="s">
        <v>13</v>
      </c>
      <c r="B20" s="81"/>
      <c r="C20" s="37"/>
      <c r="D20" s="37"/>
      <c r="E20" s="82"/>
      <c r="F20" s="81"/>
      <c r="G20" s="37"/>
      <c r="H20" s="82"/>
      <c r="I20" s="81"/>
      <c r="J20" s="37"/>
      <c r="K20" s="82"/>
    </row>
    <row r="21" spans="1:11" ht="11.25" customHeight="1">
      <c r="A21" s="83" t="s">
        <v>17</v>
      </c>
      <c r="B21" s="84" t="s">
        <v>18</v>
      </c>
      <c r="C21" s="84"/>
      <c r="D21" s="85"/>
      <c r="E21" s="86"/>
      <c r="F21" s="84"/>
      <c r="G21" s="87" t="s">
        <v>19</v>
      </c>
      <c r="H21" s="88"/>
      <c r="I21" s="60"/>
      <c r="J21" s="68" t="s">
        <v>131</v>
      </c>
      <c r="K21" s="48"/>
    </row>
    <row r="22" spans="1:11" ht="11.25" customHeight="1">
      <c r="A22" s="84" t="s">
        <v>21</v>
      </c>
      <c r="B22" s="89" t="s">
        <v>24</v>
      </c>
      <c r="C22" s="89" t="s">
        <v>25</v>
      </c>
      <c r="D22" s="90"/>
      <c r="E22" s="91"/>
      <c r="F22" s="92" t="s">
        <v>132</v>
      </c>
      <c r="G22" s="92"/>
      <c r="H22" s="92"/>
      <c r="I22" s="90"/>
      <c r="J22" s="68"/>
      <c r="K22" s="91"/>
    </row>
    <row r="23" spans="1:11" ht="11.25" customHeight="1">
      <c r="A23" s="93"/>
      <c r="B23" s="83" t="s">
        <v>152</v>
      </c>
      <c r="C23" s="83"/>
      <c r="D23" s="94" t="s">
        <v>134</v>
      </c>
      <c r="E23" s="93" t="s">
        <v>27</v>
      </c>
      <c r="F23" s="15" t="s">
        <v>152</v>
      </c>
      <c r="G23" s="43" t="s">
        <v>134</v>
      </c>
      <c r="H23" s="15" t="s">
        <v>27</v>
      </c>
      <c r="I23" s="15" t="s">
        <v>152</v>
      </c>
      <c r="J23" s="43" t="s">
        <v>134</v>
      </c>
      <c r="K23" s="43" t="s">
        <v>131</v>
      </c>
    </row>
    <row r="24" spans="1:11" ht="11.25" customHeight="1">
      <c r="A24" s="95"/>
      <c r="B24" s="38"/>
      <c r="C24" s="38"/>
      <c r="D24" s="96"/>
      <c r="E24" s="97"/>
      <c r="F24" s="38"/>
      <c r="G24" s="97"/>
      <c r="H24" s="97"/>
      <c r="I24" s="97"/>
      <c r="J24" s="97"/>
      <c r="K24" s="97"/>
    </row>
    <row r="25" spans="1:11" ht="11.25" customHeight="1">
      <c r="A25" s="98" t="s">
        <v>28</v>
      </c>
      <c r="B25" s="42">
        <v>1654</v>
      </c>
      <c r="C25" s="42">
        <v>47</v>
      </c>
      <c r="D25" s="99">
        <v>25704</v>
      </c>
      <c r="E25" s="98">
        <f aca="true" t="shared" si="0" ref="E25:E29">SUM(B25:D25)</f>
        <v>27405</v>
      </c>
      <c r="F25" s="42">
        <v>898</v>
      </c>
      <c r="G25" s="100">
        <v>6711</v>
      </c>
      <c r="H25" s="43">
        <f aca="true" t="shared" si="1" ref="H25:H99">SUM(F25:G25)</f>
        <v>7609</v>
      </c>
      <c r="I25" s="43">
        <f aca="true" t="shared" si="2" ref="I25:I120">SUM(B25+C25+F25)</f>
        <v>2599</v>
      </c>
      <c r="J25" s="43">
        <f>D25+G25</f>
        <v>32415</v>
      </c>
      <c r="K25" s="43">
        <f aca="true" t="shared" si="3" ref="K25:K120">SUM(I25:J25)</f>
        <v>35014</v>
      </c>
    </row>
    <row r="26" spans="1:11" ht="11.25" customHeight="1">
      <c r="A26" s="98" t="s">
        <v>29</v>
      </c>
      <c r="B26" s="42">
        <v>3009</v>
      </c>
      <c r="C26" s="42"/>
      <c r="D26" s="99">
        <v>38446</v>
      </c>
      <c r="E26" s="98">
        <f t="shared" si="0"/>
        <v>41455</v>
      </c>
      <c r="F26" s="42">
        <v>151</v>
      </c>
      <c r="G26" s="100">
        <v>6731</v>
      </c>
      <c r="H26" s="43">
        <f t="shared" si="1"/>
        <v>6882</v>
      </c>
      <c r="I26" s="43">
        <f t="shared" si="2"/>
        <v>3160</v>
      </c>
      <c r="J26" s="43">
        <f aca="true" t="shared" si="4" ref="J26:J120">SUM(D26+G26)</f>
        <v>45177</v>
      </c>
      <c r="K26" s="43">
        <f t="shared" si="3"/>
        <v>48337</v>
      </c>
    </row>
    <row r="27" spans="1:11" ht="11.25" customHeight="1">
      <c r="A27" s="98" t="s">
        <v>30</v>
      </c>
      <c r="B27" s="42">
        <v>1804</v>
      </c>
      <c r="C27" s="42">
        <v>5</v>
      </c>
      <c r="D27" s="99">
        <v>12934</v>
      </c>
      <c r="E27" s="98">
        <f t="shared" si="0"/>
        <v>14743</v>
      </c>
      <c r="F27" s="42">
        <v>69</v>
      </c>
      <c r="G27" s="100">
        <v>939</v>
      </c>
      <c r="H27" s="43">
        <f t="shared" si="1"/>
        <v>1008</v>
      </c>
      <c r="I27" s="43">
        <f t="shared" si="2"/>
        <v>1878</v>
      </c>
      <c r="J27" s="43">
        <f t="shared" si="4"/>
        <v>13873</v>
      </c>
      <c r="K27" s="43">
        <f t="shared" si="3"/>
        <v>15751</v>
      </c>
    </row>
    <row r="28" spans="1:11" ht="11.25" customHeight="1">
      <c r="A28" s="98" t="s">
        <v>31</v>
      </c>
      <c r="B28" s="42">
        <v>1461</v>
      </c>
      <c r="C28" s="42">
        <v>2474</v>
      </c>
      <c r="D28" s="99">
        <v>16018</v>
      </c>
      <c r="E28" s="98">
        <f t="shared" si="0"/>
        <v>19953</v>
      </c>
      <c r="F28" s="42">
        <v>595</v>
      </c>
      <c r="G28" s="100">
        <v>3555</v>
      </c>
      <c r="H28" s="43">
        <f t="shared" si="1"/>
        <v>4150</v>
      </c>
      <c r="I28" s="43">
        <f t="shared" si="2"/>
        <v>4530</v>
      </c>
      <c r="J28" s="43">
        <f t="shared" si="4"/>
        <v>19573</v>
      </c>
      <c r="K28" s="43">
        <f t="shared" si="3"/>
        <v>24103</v>
      </c>
    </row>
    <row r="29" spans="1:11" ht="11.25" customHeight="1">
      <c r="A29" s="98" t="s">
        <v>32</v>
      </c>
      <c r="B29" s="42"/>
      <c r="C29" s="42">
        <v>216</v>
      </c>
      <c r="D29" s="99">
        <v>2122</v>
      </c>
      <c r="E29" s="98">
        <f t="shared" si="0"/>
        <v>2338</v>
      </c>
      <c r="F29" s="42">
        <v>9</v>
      </c>
      <c r="G29" s="100">
        <v>123</v>
      </c>
      <c r="H29" s="43">
        <f t="shared" si="1"/>
        <v>132</v>
      </c>
      <c r="I29" s="43">
        <f t="shared" si="2"/>
        <v>225</v>
      </c>
      <c r="J29" s="43">
        <f t="shared" si="4"/>
        <v>2245</v>
      </c>
      <c r="K29" s="43">
        <f t="shared" si="3"/>
        <v>2470</v>
      </c>
    </row>
    <row r="30" spans="1:11" ht="11.25" customHeight="1">
      <c r="A30" s="98" t="s">
        <v>33</v>
      </c>
      <c r="B30" s="42"/>
      <c r="C30" s="42"/>
      <c r="D30" s="99"/>
      <c r="E30" s="98"/>
      <c r="F30" s="42"/>
      <c r="G30" s="100">
        <v>0</v>
      </c>
      <c r="H30" s="43">
        <f t="shared" si="1"/>
        <v>0</v>
      </c>
      <c r="I30" s="43">
        <f t="shared" si="2"/>
        <v>0</v>
      </c>
      <c r="J30" s="43">
        <f t="shared" si="4"/>
        <v>0</v>
      </c>
      <c r="K30" s="43">
        <f t="shared" si="3"/>
        <v>0</v>
      </c>
    </row>
    <row r="31" spans="1:11" ht="11.25" customHeight="1">
      <c r="A31" s="98" t="s">
        <v>34</v>
      </c>
      <c r="B31" s="42">
        <v>9952</v>
      </c>
      <c r="C31" s="42">
        <v>59484</v>
      </c>
      <c r="D31" s="99">
        <v>469325</v>
      </c>
      <c r="E31" s="98">
        <f aca="true" t="shared" si="5" ref="E31:E120">SUM(B31:D31)</f>
        <v>538761</v>
      </c>
      <c r="F31" s="42">
        <v>6260</v>
      </c>
      <c r="G31" s="100">
        <v>47261</v>
      </c>
      <c r="H31" s="43">
        <f t="shared" si="1"/>
        <v>53521</v>
      </c>
      <c r="I31" s="43">
        <f t="shared" si="2"/>
        <v>75696</v>
      </c>
      <c r="J31" s="43">
        <f t="shared" si="4"/>
        <v>516586</v>
      </c>
      <c r="K31" s="43">
        <f t="shared" si="3"/>
        <v>592282</v>
      </c>
    </row>
    <row r="32" spans="1:11" ht="11.25" customHeight="1">
      <c r="A32" s="98" t="s">
        <v>35</v>
      </c>
      <c r="B32" s="42"/>
      <c r="C32" s="42"/>
      <c r="D32" s="99">
        <v>0</v>
      </c>
      <c r="E32" s="98">
        <f t="shared" si="5"/>
        <v>0</v>
      </c>
      <c r="F32" s="42"/>
      <c r="G32" s="100">
        <v>0</v>
      </c>
      <c r="H32" s="43">
        <f t="shared" si="1"/>
        <v>0</v>
      </c>
      <c r="I32" s="43">
        <f t="shared" si="2"/>
        <v>0</v>
      </c>
      <c r="J32" s="43">
        <f t="shared" si="4"/>
        <v>0</v>
      </c>
      <c r="K32" s="43">
        <f t="shared" si="3"/>
        <v>0</v>
      </c>
    </row>
    <row r="33" spans="1:11" ht="11.25" customHeight="1">
      <c r="A33" s="98" t="s">
        <v>36</v>
      </c>
      <c r="B33" s="42"/>
      <c r="C33" s="42">
        <v>107</v>
      </c>
      <c r="D33" s="99">
        <v>721</v>
      </c>
      <c r="E33" s="98">
        <f t="shared" si="5"/>
        <v>828</v>
      </c>
      <c r="F33" s="42">
        <v>1</v>
      </c>
      <c r="G33" s="100">
        <v>446</v>
      </c>
      <c r="H33" s="43">
        <f t="shared" si="1"/>
        <v>447</v>
      </c>
      <c r="I33" s="43">
        <f t="shared" si="2"/>
        <v>108</v>
      </c>
      <c r="J33" s="43">
        <f t="shared" si="4"/>
        <v>1167</v>
      </c>
      <c r="K33" s="43">
        <f t="shared" si="3"/>
        <v>1275</v>
      </c>
    </row>
    <row r="34" spans="1:11" ht="11.25" customHeight="1">
      <c r="A34" s="98" t="s">
        <v>37</v>
      </c>
      <c r="B34" s="42">
        <v>16604</v>
      </c>
      <c r="C34" s="42"/>
      <c r="D34" s="99">
        <v>164892</v>
      </c>
      <c r="E34" s="98">
        <f t="shared" si="5"/>
        <v>181496</v>
      </c>
      <c r="F34" s="42">
        <v>93</v>
      </c>
      <c r="G34" s="100">
        <v>14058</v>
      </c>
      <c r="H34" s="43">
        <f t="shared" si="1"/>
        <v>14151</v>
      </c>
      <c r="I34" s="43">
        <f t="shared" si="2"/>
        <v>16697</v>
      </c>
      <c r="J34" s="43">
        <f t="shared" si="4"/>
        <v>178950</v>
      </c>
      <c r="K34" s="43">
        <f t="shared" si="3"/>
        <v>195647</v>
      </c>
    </row>
    <row r="35" spans="1:11" ht="11.25" customHeight="1">
      <c r="A35" s="98" t="s">
        <v>38</v>
      </c>
      <c r="B35" s="42">
        <v>78800</v>
      </c>
      <c r="C35" s="42">
        <v>207675</v>
      </c>
      <c r="D35" s="99">
        <v>2273544</v>
      </c>
      <c r="E35" s="98">
        <f t="shared" si="5"/>
        <v>2560019</v>
      </c>
      <c r="F35" s="42">
        <v>49943</v>
      </c>
      <c r="G35" s="100">
        <v>505324</v>
      </c>
      <c r="H35" s="43">
        <f t="shared" si="1"/>
        <v>555267</v>
      </c>
      <c r="I35" s="43">
        <f t="shared" si="2"/>
        <v>336418</v>
      </c>
      <c r="J35" s="43">
        <f t="shared" si="4"/>
        <v>2778868</v>
      </c>
      <c r="K35" s="43">
        <f t="shared" si="3"/>
        <v>3115286</v>
      </c>
    </row>
    <row r="36" spans="1:11" ht="11.25" customHeight="1">
      <c r="A36" s="98" t="s">
        <v>39</v>
      </c>
      <c r="B36" s="42">
        <v>806</v>
      </c>
      <c r="C36" s="42">
        <v>71</v>
      </c>
      <c r="D36" s="99">
        <v>6464</v>
      </c>
      <c r="E36" s="98">
        <f t="shared" si="5"/>
        <v>7341</v>
      </c>
      <c r="F36" s="42">
        <v>83</v>
      </c>
      <c r="G36" s="100">
        <v>668</v>
      </c>
      <c r="H36" s="43">
        <f t="shared" si="1"/>
        <v>751</v>
      </c>
      <c r="I36" s="43">
        <f t="shared" si="2"/>
        <v>960</v>
      </c>
      <c r="J36" s="43">
        <f t="shared" si="4"/>
        <v>7132</v>
      </c>
      <c r="K36" s="43">
        <f t="shared" si="3"/>
        <v>8092</v>
      </c>
    </row>
    <row r="37" spans="1:11" ht="11.25" customHeight="1">
      <c r="A37" s="98" t="s">
        <v>40</v>
      </c>
      <c r="B37" s="42">
        <v>35297</v>
      </c>
      <c r="C37" s="42">
        <v>23180</v>
      </c>
      <c r="D37" s="99">
        <v>268312</v>
      </c>
      <c r="E37" s="98">
        <f t="shared" si="5"/>
        <v>326789</v>
      </c>
      <c r="F37" s="42">
        <v>2454</v>
      </c>
      <c r="G37" s="100">
        <v>18705</v>
      </c>
      <c r="H37" s="43">
        <f t="shared" si="1"/>
        <v>21159</v>
      </c>
      <c r="I37" s="43">
        <f t="shared" si="2"/>
        <v>60931</v>
      </c>
      <c r="J37" s="43">
        <f t="shared" si="4"/>
        <v>287017</v>
      </c>
      <c r="K37" s="43">
        <f t="shared" si="3"/>
        <v>347948</v>
      </c>
    </row>
    <row r="38" spans="1:11" ht="11.25" customHeight="1">
      <c r="A38" s="98" t="s">
        <v>41</v>
      </c>
      <c r="B38" s="42"/>
      <c r="C38" s="42"/>
      <c r="D38" s="99">
        <v>0</v>
      </c>
      <c r="E38" s="98">
        <f t="shared" si="5"/>
        <v>0</v>
      </c>
      <c r="F38" s="42"/>
      <c r="G38" s="100">
        <v>0</v>
      </c>
      <c r="H38" s="43">
        <f t="shared" si="1"/>
        <v>0</v>
      </c>
      <c r="I38" s="43">
        <f t="shared" si="2"/>
        <v>0</v>
      </c>
      <c r="J38" s="43">
        <f t="shared" si="4"/>
        <v>0</v>
      </c>
      <c r="K38" s="43">
        <f t="shared" si="3"/>
        <v>0</v>
      </c>
    </row>
    <row r="39" spans="1:11" ht="11.25" customHeight="1">
      <c r="A39" s="98" t="s">
        <v>42</v>
      </c>
      <c r="B39" s="42">
        <v>4</v>
      </c>
      <c r="C39" s="42">
        <v>5</v>
      </c>
      <c r="D39" s="99">
        <v>88</v>
      </c>
      <c r="E39" s="98">
        <f t="shared" si="5"/>
        <v>97</v>
      </c>
      <c r="F39" s="42">
        <v>1</v>
      </c>
      <c r="G39" s="100">
        <v>6</v>
      </c>
      <c r="H39" s="43">
        <f t="shared" si="1"/>
        <v>7</v>
      </c>
      <c r="I39" s="43">
        <f t="shared" si="2"/>
        <v>10</v>
      </c>
      <c r="J39" s="43">
        <f t="shared" si="4"/>
        <v>94</v>
      </c>
      <c r="K39" s="43">
        <f t="shared" si="3"/>
        <v>104</v>
      </c>
    </row>
    <row r="40" spans="1:11" ht="11.25" customHeight="1">
      <c r="A40" s="98" t="s">
        <v>43</v>
      </c>
      <c r="B40" s="42">
        <v>60449</v>
      </c>
      <c r="C40" s="42">
        <v>1069</v>
      </c>
      <c r="D40" s="99">
        <v>3996761</v>
      </c>
      <c r="E40" s="98">
        <f t="shared" si="5"/>
        <v>4058279</v>
      </c>
      <c r="F40" s="42">
        <v>1107</v>
      </c>
      <c r="G40" s="100">
        <v>26408</v>
      </c>
      <c r="H40" s="43">
        <f t="shared" si="1"/>
        <v>27515</v>
      </c>
      <c r="I40" s="43">
        <f t="shared" si="2"/>
        <v>62625</v>
      </c>
      <c r="J40" s="43">
        <f t="shared" si="4"/>
        <v>4023169</v>
      </c>
      <c r="K40" s="43">
        <f t="shared" si="3"/>
        <v>4085794</v>
      </c>
    </row>
    <row r="41" spans="1:11" ht="11.25" customHeight="1">
      <c r="A41" s="98" t="s">
        <v>44</v>
      </c>
      <c r="B41" s="42">
        <v>20895</v>
      </c>
      <c r="C41" s="42">
        <v>4370</v>
      </c>
      <c r="D41" s="99">
        <v>2803549</v>
      </c>
      <c r="E41" s="98">
        <f t="shared" si="5"/>
        <v>2828814</v>
      </c>
      <c r="F41" s="42">
        <v>3240</v>
      </c>
      <c r="G41" s="100">
        <v>1094623</v>
      </c>
      <c r="H41" s="43">
        <f t="shared" si="1"/>
        <v>1097863</v>
      </c>
      <c r="I41" s="43">
        <f t="shared" si="2"/>
        <v>28505</v>
      </c>
      <c r="J41" s="43">
        <f t="shared" si="4"/>
        <v>3898172</v>
      </c>
      <c r="K41" s="43">
        <f t="shared" si="3"/>
        <v>3926677</v>
      </c>
    </row>
    <row r="42" spans="1:11" ht="11.25" customHeight="1">
      <c r="A42" s="98" t="s">
        <v>45</v>
      </c>
      <c r="B42" s="42">
        <v>18968</v>
      </c>
      <c r="C42" s="42">
        <v>31</v>
      </c>
      <c r="D42" s="99">
        <v>150489</v>
      </c>
      <c r="E42" s="98">
        <f t="shared" si="5"/>
        <v>169488</v>
      </c>
      <c r="F42" s="42">
        <v>184</v>
      </c>
      <c r="G42" s="100">
        <v>680</v>
      </c>
      <c r="H42" s="43">
        <f t="shared" si="1"/>
        <v>864</v>
      </c>
      <c r="I42" s="43">
        <f t="shared" si="2"/>
        <v>19183</v>
      </c>
      <c r="J42" s="43">
        <f t="shared" si="4"/>
        <v>151169</v>
      </c>
      <c r="K42" s="43">
        <f t="shared" si="3"/>
        <v>170352</v>
      </c>
    </row>
    <row r="43" spans="1:11" ht="11.25" customHeight="1">
      <c r="A43" s="98" t="s">
        <v>46</v>
      </c>
      <c r="B43" s="42"/>
      <c r="C43" s="42">
        <v>96</v>
      </c>
      <c r="D43" s="99">
        <v>1089</v>
      </c>
      <c r="E43" s="98">
        <f t="shared" si="5"/>
        <v>1185</v>
      </c>
      <c r="F43" s="42">
        <v>1</v>
      </c>
      <c r="G43" s="100">
        <v>812</v>
      </c>
      <c r="H43" s="43">
        <f t="shared" si="1"/>
        <v>813</v>
      </c>
      <c r="I43" s="43">
        <f t="shared" si="2"/>
        <v>97</v>
      </c>
      <c r="J43" s="43">
        <f t="shared" si="4"/>
        <v>1901</v>
      </c>
      <c r="K43" s="43">
        <f t="shared" si="3"/>
        <v>1998</v>
      </c>
    </row>
    <row r="44" spans="1:11" ht="11.25" customHeight="1">
      <c r="A44" s="98" t="s">
        <v>47</v>
      </c>
      <c r="B44" s="42">
        <v>3827</v>
      </c>
      <c r="C44" s="42">
        <v>564</v>
      </c>
      <c r="D44" s="99">
        <v>13078</v>
      </c>
      <c r="E44" s="98">
        <f t="shared" si="5"/>
        <v>17469</v>
      </c>
      <c r="F44" s="42">
        <v>537</v>
      </c>
      <c r="G44" s="100">
        <v>1462</v>
      </c>
      <c r="H44" s="43">
        <f t="shared" si="1"/>
        <v>1999</v>
      </c>
      <c r="I44" s="43">
        <f t="shared" si="2"/>
        <v>4928</v>
      </c>
      <c r="J44" s="43">
        <f t="shared" si="4"/>
        <v>14540</v>
      </c>
      <c r="K44" s="43">
        <f t="shared" si="3"/>
        <v>19468</v>
      </c>
    </row>
    <row r="45" spans="1:11" ht="11.25" customHeight="1">
      <c r="A45" s="98" t="s">
        <v>48</v>
      </c>
      <c r="B45" s="42">
        <v>9290</v>
      </c>
      <c r="C45" s="42">
        <v>23668</v>
      </c>
      <c r="D45" s="99">
        <v>158033</v>
      </c>
      <c r="E45" s="98">
        <f t="shared" si="5"/>
        <v>190991</v>
      </c>
      <c r="F45" s="42">
        <v>1680</v>
      </c>
      <c r="G45" s="100">
        <v>24857</v>
      </c>
      <c r="H45" s="43">
        <f t="shared" si="1"/>
        <v>26537</v>
      </c>
      <c r="I45" s="43">
        <f t="shared" si="2"/>
        <v>34638</v>
      </c>
      <c r="J45" s="43">
        <f t="shared" si="4"/>
        <v>182890</v>
      </c>
      <c r="K45" s="43">
        <f t="shared" si="3"/>
        <v>217528</v>
      </c>
    </row>
    <row r="46" spans="1:11" ht="11.25" customHeight="1">
      <c r="A46" s="98" t="s">
        <v>49</v>
      </c>
      <c r="B46" s="42">
        <v>28838</v>
      </c>
      <c r="C46" s="42"/>
      <c r="D46" s="99">
        <v>261290</v>
      </c>
      <c r="E46" s="98">
        <f t="shared" si="5"/>
        <v>290128</v>
      </c>
      <c r="F46" s="42">
        <v>14</v>
      </c>
      <c r="G46" s="100">
        <v>804</v>
      </c>
      <c r="H46" s="43">
        <f t="shared" si="1"/>
        <v>818</v>
      </c>
      <c r="I46" s="43">
        <f t="shared" si="2"/>
        <v>28852</v>
      </c>
      <c r="J46" s="43">
        <f t="shared" si="4"/>
        <v>262094</v>
      </c>
      <c r="K46" s="43">
        <f t="shared" si="3"/>
        <v>290946</v>
      </c>
    </row>
    <row r="47" spans="1:11" ht="11.25" customHeight="1">
      <c r="A47" s="98" t="s">
        <v>50</v>
      </c>
      <c r="B47" s="42"/>
      <c r="C47" s="42"/>
      <c r="D47" s="99">
        <v>0</v>
      </c>
      <c r="E47" s="98">
        <f t="shared" si="5"/>
        <v>0</v>
      </c>
      <c r="F47" s="42"/>
      <c r="G47" s="100">
        <v>0</v>
      </c>
      <c r="H47" s="43">
        <f t="shared" si="1"/>
        <v>0</v>
      </c>
      <c r="I47" s="43">
        <f t="shared" si="2"/>
        <v>0</v>
      </c>
      <c r="J47" s="43">
        <f t="shared" si="4"/>
        <v>0</v>
      </c>
      <c r="K47" s="43">
        <f t="shared" si="3"/>
        <v>0</v>
      </c>
    </row>
    <row r="48" spans="1:11" ht="11.25" customHeight="1">
      <c r="A48" s="98" t="s">
        <v>51</v>
      </c>
      <c r="B48" s="42"/>
      <c r="C48" s="42"/>
      <c r="D48" s="99">
        <v>0</v>
      </c>
      <c r="E48" s="98">
        <f t="shared" si="5"/>
        <v>0</v>
      </c>
      <c r="F48" s="42"/>
      <c r="G48" s="100">
        <v>0</v>
      </c>
      <c r="H48" s="43">
        <f t="shared" si="1"/>
        <v>0</v>
      </c>
      <c r="I48" s="43">
        <f t="shared" si="2"/>
        <v>0</v>
      </c>
      <c r="J48" s="43">
        <f t="shared" si="4"/>
        <v>0</v>
      </c>
      <c r="K48" s="43">
        <f t="shared" si="3"/>
        <v>0</v>
      </c>
    </row>
    <row r="49" spans="1:11" ht="11.25" customHeight="1">
      <c r="A49" s="98" t="s">
        <v>52</v>
      </c>
      <c r="B49" s="42">
        <v>42645</v>
      </c>
      <c r="C49" s="42">
        <v>538</v>
      </c>
      <c r="D49" s="99">
        <v>266669</v>
      </c>
      <c r="E49" s="98">
        <f t="shared" si="5"/>
        <v>309852</v>
      </c>
      <c r="F49" s="42">
        <v>839</v>
      </c>
      <c r="G49" s="100">
        <v>6083</v>
      </c>
      <c r="H49" s="43">
        <f t="shared" si="1"/>
        <v>6922</v>
      </c>
      <c r="I49" s="43">
        <f t="shared" si="2"/>
        <v>44022</v>
      </c>
      <c r="J49" s="43">
        <f t="shared" si="4"/>
        <v>272752</v>
      </c>
      <c r="K49" s="43">
        <f t="shared" si="3"/>
        <v>316774</v>
      </c>
    </row>
    <row r="50" spans="1:11" ht="11.25" customHeight="1">
      <c r="A50" s="98" t="s">
        <v>53</v>
      </c>
      <c r="B50" s="42">
        <v>10</v>
      </c>
      <c r="C50" s="42"/>
      <c r="D50" s="99">
        <v>107</v>
      </c>
      <c r="E50" s="98">
        <f t="shared" si="5"/>
        <v>117</v>
      </c>
      <c r="F50" s="42">
        <v>5</v>
      </c>
      <c r="G50" s="100">
        <v>54</v>
      </c>
      <c r="H50" s="43">
        <f t="shared" si="1"/>
        <v>59</v>
      </c>
      <c r="I50" s="43">
        <f t="shared" si="2"/>
        <v>15</v>
      </c>
      <c r="J50" s="43">
        <f t="shared" si="4"/>
        <v>161</v>
      </c>
      <c r="K50" s="43">
        <f t="shared" si="3"/>
        <v>176</v>
      </c>
    </row>
    <row r="51" spans="1:11" ht="11.25" customHeight="1">
      <c r="A51" s="98" t="s">
        <v>54</v>
      </c>
      <c r="B51" s="42">
        <v>57239</v>
      </c>
      <c r="C51" s="42">
        <v>10454</v>
      </c>
      <c r="D51" s="99">
        <v>411711</v>
      </c>
      <c r="E51" s="98">
        <f t="shared" si="5"/>
        <v>479404</v>
      </c>
      <c r="F51" s="42">
        <v>4481</v>
      </c>
      <c r="G51" s="100">
        <v>20896</v>
      </c>
      <c r="H51" s="43">
        <f t="shared" si="1"/>
        <v>25377</v>
      </c>
      <c r="I51" s="43">
        <f t="shared" si="2"/>
        <v>72174</v>
      </c>
      <c r="J51" s="43">
        <f t="shared" si="4"/>
        <v>432607</v>
      </c>
      <c r="K51" s="43">
        <f t="shared" si="3"/>
        <v>504781</v>
      </c>
    </row>
    <row r="52" spans="1:11" ht="11.25" customHeight="1">
      <c r="A52" s="98" t="s">
        <v>55</v>
      </c>
      <c r="B52" s="42"/>
      <c r="C52" s="42"/>
      <c r="D52" s="99">
        <v>0</v>
      </c>
      <c r="E52" s="98">
        <f t="shared" si="5"/>
        <v>0</v>
      </c>
      <c r="F52" s="42"/>
      <c r="G52" s="100">
        <v>0</v>
      </c>
      <c r="H52" s="43">
        <f t="shared" si="1"/>
        <v>0</v>
      </c>
      <c r="I52" s="43">
        <f t="shared" si="2"/>
        <v>0</v>
      </c>
      <c r="J52" s="43">
        <f t="shared" si="4"/>
        <v>0</v>
      </c>
      <c r="K52" s="43">
        <f t="shared" si="3"/>
        <v>0</v>
      </c>
    </row>
    <row r="53" spans="1:11" ht="11.25" customHeight="1">
      <c r="A53" s="98" t="s">
        <v>56</v>
      </c>
      <c r="B53" s="42"/>
      <c r="C53" s="42"/>
      <c r="D53" s="99">
        <v>0</v>
      </c>
      <c r="E53" s="98">
        <f t="shared" si="5"/>
        <v>0</v>
      </c>
      <c r="F53" s="42"/>
      <c r="G53" s="100">
        <v>0</v>
      </c>
      <c r="H53" s="43">
        <f t="shared" si="1"/>
        <v>0</v>
      </c>
      <c r="I53" s="43">
        <f t="shared" si="2"/>
        <v>0</v>
      </c>
      <c r="J53" s="43">
        <f t="shared" si="4"/>
        <v>0</v>
      </c>
      <c r="K53" s="43">
        <f t="shared" si="3"/>
        <v>0</v>
      </c>
    </row>
    <row r="54" spans="1:11" ht="11.25" customHeight="1">
      <c r="A54" s="98" t="s">
        <v>57</v>
      </c>
      <c r="B54" s="42"/>
      <c r="C54" s="42"/>
      <c r="D54" s="99">
        <v>0</v>
      </c>
      <c r="E54" s="98">
        <f t="shared" si="5"/>
        <v>0</v>
      </c>
      <c r="F54" s="42"/>
      <c r="G54" s="100">
        <v>0</v>
      </c>
      <c r="H54" s="43">
        <f t="shared" si="1"/>
        <v>0</v>
      </c>
      <c r="I54" s="43">
        <f t="shared" si="2"/>
        <v>0</v>
      </c>
      <c r="J54" s="43">
        <f t="shared" si="4"/>
        <v>0</v>
      </c>
      <c r="K54" s="43">
        <f t="shared" si="3"/>
        <v>0</v>
      </c>
    </row>
    <row r="55" spans="1:11" ht="11.25" customHeight="1">
      <c r="A55" s="98" t="s">
        <v>58</v>
      </c>
      <c r="B55" s="42">
        <v>77695</v>
      </c>
      <c r="C55" s="42">
        <v>161294</v>
      </c>
      <c r="D55" s="99">
        <v>1484745</v>
      </c>
      <c r="E55" s="98">
        <f t="shared" si="5"/>
        <v>1723734</v>
      </c>
      <c r="F55" s="42">
        <v>46056</v>
      </c>
      <c r="G55" s="100">
        <v>342721</v>
      </c>
      <c r="H55" s="43">
        <f t="shared" si="1"/>
        <v>388777</v>
      </c>
      <c r="I55" s="43">
        <f t="shared" si="2"/>
        <v>285045</v>
      </c>
      <c r="J55" s="43">
        <f t="shared" si="4"/>
        <v>1827466</v>
      </c>
      <c r="K55" s="43">
        <f t="shared" si="3"/>
        <v>2112511</v>
      </c>
    </row>
    <row r="56" spans="1:11" ht="11.25" customHeight="1">
      <c r="A56" s="98" t="s">
        <v>59</v>
      </c>
      <c r="B56" s="42">
        <v>3875</v>
      </c>
      <c r="C56" s="42">
        <v>1165</v>
      </c>
      <c r="D56" s="99">
        <v>55429</v>
      </c>
      <c r="E56" s="98">
        <f t="shared" si="5"/>
        <v>60469</v>
      </c>
      <c r="F56" s="42">
        <v>1017</v>
      </c>
      <c r="G56" s="100">
        <v>13884</v>
      </c>
      <c r="H56" s="43">
        <f t="shared" si="1"/>
        <v>14901</v>
      </c>
      <c r="I56" s="43">
        <f t="shared" si="2"/>
        <v>6057</v>
      </c>
      <c r="J56" s="43">
        <f t="shared" si="4"/>
        <v>69313</v>
      </c>
      <c r="K56" s="43">
        <f t="shared" si="3"/>
        <v>75370</v>
      </c>
    </row>
    <row r="57" spans="1:11" ht="11.25" customHeight="1">
      <c r="A57" s="98" t="s">
        <v>60</v>
      </c>
      <c r="B57" s="42">
        <v>13200</v>
      </c>
      <c r="C57" s="42">
        <v>77523</v>
      </c>
      <c r="D57" s="99">
        <v>532367</v>
      </c>
      <c r="E57" s="98">
        <f t="shared" si="5"/>
        <v>623090</v>
      </c>
      <c r="F57" s="42">
        <v>45369</v>
      </c>
      <c r="G57" s="100">
        <v>471497</v>
      </c>
      <c r="H57" s="43">
        <f t="shared" si="1"/>
        <v>516866</v>
      </c>
      <c r="I57" s="43">
        <f t="shared" si="2"/>
        <v>136092</v>
      </c>
      <c r="J57" s="43">
        <f t="shared" si="4"/>
        <v>1003864</v>
      </c>
      <c r="K57" s="43">
        <f t="shared" si="3"/>
        <v>1139956</v>
      </c>
    </row>
    <row r="58" spans="1:11" ht="11.25" customHeight="1">
      <c r="A58" s="98" t="s">
        <v>61</v>
      </c>
      <c r="B58" s="42">
        <v>404044</v>
      </c>
      <c r="C58" s="42">
        <v>186</v>
      </c>
      <c r="D58" s="99">
        <v>3004444</v>
      </c>
      <c r="E58" s="98">
        <f t="shared" si="5"/>
        <v>3408674</v>
      </c>
      <c r="F58" s="42">
        <v>13668</v>
      </c>
      <c r="G58" s="100">
        <v>58282</v>
      </c>
      <c r="H58" s="43">
        <f t="shared" si="1"/>
        <v>71950</v>
      </c>
      <c r="I58" s="43">
        <f t="shared" si="2"/>
        <v>417898</v>
      </c>
      <c r="J58" s="43">
        <f t="shared" si="4"/>
        <v>3062726</v>
      </c>
      <c r="K58" s="43">
        <f t="shared" si="3"/>
        <v>3480624</v>
      </c>
    </row>
    <row r="59" spans="1:11" ht="11.25" customHeight="1">
      <c r="A59" s="98" t="s">
        <v>62</v>
      </c>
      <c r="B59" s="42">
        <v>49850</v>
      </c>
      <c r="C59" s="42">
        <v>262373</v>
      </c>
      <c r="D59" s="99">
        <v>2231584</v>
      </c>
      <c r="E59" s="98">
        <f t="shared" si="5"/>
        <v>2543807</v>
      </c>
      <c r="F59" s="42">
        <v>55304</v>
      </c>
      <c r="G59" s="100">
        <v>597870</v>
      </c>
      <c r="H59" s="43">
        <f t="shared" si="1"/>
        <v>653174</v>
      </c>
      <c r="I59" s="43">
        <f t="shared" si="2"/>
        <v>367527</v>
      </c>
      <c r="J59" s="43">
        <f t="shared" si="4"/>
        <v>2829454</v>
      </c>
      <c r="K59" s="43">
        <f t="shared" si="3"/>
        <v>3196981</v>
      </c>
    </row>
    <row r="60" spans="1:11" ht="11.25" customHeight="1">
      <c r="A60" s="98" t="s">
        <v>63</v>
      </c>
      <c r="B60" s="42"/>
      <c r="C60" s="42"/>
      <c r="D60" s="99">
        <v>0</v>
      </c>
      <c r="E60" s="98">
        <f t="shared" si="5"/>
        <v>0</v>
      </c>
      <c r="F60" s="42"/>
      <c r="G60" s="100">
        <v>0</v>
      </c>
      <c r="H60" s="43">
        <f t="shared" si="1"/>
        <v>0</v>
      </c>
      <c r="I60" s="43">
        <f t="shared" si="2"/>
        <v>0</v>
      </c>
      <c r="J60" s="43">
        <f t="shared" si="4"/>
        <v>0</v>
      </c>
      <c r="K60" s="43">
        <f t="shared" si="3"/>
        <v>0</v>
      </c>
    </row>
    <row r="61" spans="1:11" ht="11.25" customHeight="1">
      <c r="A61" s="98" t="s">
        <v>64</v>
      </c>
      <c r="B61" s="42">
        <v>915</v>
      </c>
      <c r="C61" s="42">
        <v>118</v>
      </c>
      <c r="D61" s="99">
        <v>8567</v>
      </c>
      <c r="E61" s="98">
        <f t="shared" si="5"/>
        <v>9600</v>
      </c>
      <c r="F61" s="42">
        <v>238</v>
      </c>
      <c r="G61" s="100">
        <v>1017</v>
      </c>
      <c r="H61" s="43">
        <f t="shared" si="1"/>
        <v>1255</v>
      </c>
      <c r="I61" s="43">
        <f t="shared" si="2"/>
        <v>1271</v>
      </c>
      <c r="J61" s="43">
        <f t="shared" si="4"/>
        <v>9584</v>
      </c>
      <c r="K61" s="43">
        <f t="shared" si="3"/>
        <v>10855</v>
      </c>
    </row>
    <row r="62" spans="1:11" ht="11.25" customHeight="1">
      <c r="A62" s="98" t="s">
        <v>65</v>
      </c>
      <c r="B62" s="42">
        <v>67673</v>
      </c>
      <c r="C62" s="42">
        <v>182</v>
      </c>
      <c r="D62" s="99">
        <v>260267</v>
      </c>
      <c r="E62" s="98">
        <f t="shared" si="5"/>
        <v>328122</v>
      </c>
      <c r="F62" s="42">
        <v>635</v>
      </c>
      <c r="G62" s="100">
        <v>4180</v>
      </c>
      <c r="H62" s="43">
        <f t="shared" si="1"/>
        <v>4815</v>
      </c>
      <c r="I62" s="43">
        <f t="shared" si="2"/>
        <v>68490</v>
      </c>
      <c r="J62" s="43">
        <f t="shared" si="4"/>
        <v>264447</v>
      </c>
      <c r="K62" s="43">
        <f t="shared" si="3"/>
        <v>332937</v>
      </c>
    </row>
    <row r="63" spans="1:11" ht="11.25" customHeight="1">
      <c r="A63" s="98" t="s">
        <v>66</v>
      </c>
      <c r="B63" s="42">
        <v>260</v>
      </c>
      <c r="C63" s="42">
        <v>89</v>
      </c>
      <c r="D63" s="99">
        <v>4010</v>
      </c>
      <c r="E63" s="98">
        <f t="shared" si="5"/>
        <v>4359</v>
      </c>
      <c r="F63" s="42">
        <v>87</v>
      </c>
      <c r="G63" s="100">
        <v>916</v>
      </c>
      <c r="H63" s="43">
        <f t="shared" si="1"/>
        <v>1003</v>
      </c>
      <c r="I63" s="43">
        <f t="shared" si="2"/>
        <v>436</v>
      </c>
      <c r="J63" s="43">
        <f t="shared" si="4"/>
        <v>4926</v>
      </c>
      <c r="K63" s="43">
        <f t="shared" si="3"/>
        <v>5362</v>
      </c>
    </row>
    <row r="64" spans="1:11" ht="11.25" customHeight="1">
      <c r="A64" s="98" t="s">
        <v>67</v>
      </c>
      <c r="B64" s="42">
        <v>3566</v>
      </c>
      <c r="C64" s="42"/>
      <c r="D64" s="99">
        <v>42604</v>
      </c>
      <c r="E64" s="98">
        <f t="shared" si="5"/>
        <v>46170</v>
      </c>
      <c r="F64" s="42">
        <v>94</v>
      </c>
      <c r="G64" s="100">
        <v>535</v>
      </c>
      <c r="H64" s="43">
        <f t="shared" si="1"/>
        <v>629</v>
      </c>
      <c r="I64" s="43">
        <f t="shared" si="2"/>
        <v>3660</v>
      </c>
      <c r="J64" s="43">
        <f t="shared" si="4"/>
        <v>43139</v>
      </c>
      <c r="K64" s="43">
        <f t="shared" si="3"/>
        <v>46799</v>
      </c>
    </row>
    <row r="65" spans="1:11" ht="11.25" customHeight="1">
      <c r="A65" s="98" t="s">
        <v>68</v>
      </c>
      <c r="B65" s="42">
        <v>1501</v>
      </c>
      <c r="C65" s="42">
        <v>1041</v>
      </c>
      <c r="D65" s="99">
        <v>28381</v>
      </c>
      <c r="E65" s="98">
        <f t="shared" si="5"/>
        <v>30923</v>
      </c>
      <c r="F65" s="42">
        <v>529</v>
      </c>
      <c r="G65" s="100">
        <v>11508</v>
      </c>
      <c r="H65" s="43">
        <f t="shared" si="1"/>
        <v>12037</v>
      </c>
      <c r="I65" s="43">
        <f t="shared" si="2"/>
        <v>3071</v>
      </c>
      <c r="J65" s="43">
        <f t="shared" si="4"/>
        <v>39889</v>
      </c>
      <c r="K65" s="43">
        <f t="shared" si="3"/>
        <v>42960</v>
      </c>
    </row>
    <row r="66" spans="1:11" ht="11.25" customHeight="1">
      <c r="A66" s="98" t="s">
        <v>69</v>
      </c>
      <c r="B66" s="42">
        <v>15817</v>
      </c>
      <c r="C66" s="42">
        <v>1098</v>
      </c>
      <c r="D66" s="99">
        <v>125435</v>
      </c>
      <c r="E66" s="98">
        <f t="shared" si="5"/>
        <v>142350</v>
      </c>
      <c r="F66" s="42">
        <v>1574</v>
      </c>
      <c r="G66" s="100">
        <v>18667</v>
      </c>
      <c r="H66" s="43">
        <f t="shared" si="1"/>
        <v>20241</v>
      </c>
      <c r="I66" s="43">
        <f t="shared" si="2"/>
        <v>18489</v>
      </c>
      <c r="J66" s="43">
        <f t="shared" si="4"/>
        <v>144102</v>
      </c>
      <c r="K66" s="43">
        <f t="shared" si="3"/>
        <v>162591</v>
      </c>
    </row>
    <row r="67" spans="1:11" ht="11.25" customHeight="1">
      <c r="A67" s="98" t="s">
        <v>70</v>
      </c>
      <c r="B67" s="42">
        <v>1103</v>
      </c>
      <c r="C67" s="42">
        <v>372</v>
      </c>
      <c r="D67" s="99">
        <v>11003</v>
      </c>
      <c r="E67" s="98">
        <f t="shared" si="5"/>
        <v>12478</v>
      </c>
      <c r="F67" s="42">
        <v>252</v>
      </c>
      <c r="G67" s="100">
        <v>2192</v>
      </c>
      <c r="H67" s="43">
        <f t="shared" si="1"/>
        <v>2444</v>
      </c>
      <c r="I67" s="43">
        <f t="shared" si="2"/>
        <v>1727</v>
      </c>
      <c r="J67" s="43">
        <f t="shared" si="4"/>
        <v>13195</v>
      </c>
      <c r="K67" s="43">
        <f t="shared" si="3"/>
        <v>14922</v>
      </c>
    </row>
    <row r="68" spans="1:11" ht="11.25" customHeight="1">
      <c r="A68" s="98" t="s">
        <v>71</v>
      </c>
      <c r="B68" s="42"/>
      <c r="C68" s="42"/>
      <c r="D68" s="99">
        <v>0</v>
      </c>
      <c r="E68" s="98">
        <f t="shared" si="5"/>
        <v>0</v>
      </c>
      <c r="F68" s="42"/>
      <c r="G68" s="100">
        <v>39</v>
      </c>
      <c r="H68" s="43">
        <f t="shared" si="1"/>
        <v>39</v>
      </c>
      <c r="I68" s="43">
        <f t="shared" si="2"/>
        <v>0</v>
      </c>
      <c r="J68" s="43">
        <f t="shared" si="4"/>
        <v>39</v>
      </c>
      <c r="K68" s="43">
        <f t="shared" si="3"/>
        <v>39</v>
      </c>
    </row>
    <row r="69" spans="1:11" ht="11.25" customHeight="1">
      <c r="A69" s="98" t="s">
        <v>72</v>
      </c>
      <c r="B69" s="42">
        <v>27991</v>
      </c>
      <c r="C69" s="42">
        <v>7499</v>
      </c>
      <c r="D69" s="99">
        <v>227419</v>
      </c>
      <c r="E69" s="98">
        <f t="shared" si="5"/>
        <v>262909</v>
      </c>
      <c r="F69" s="42">
        <v>8998</v>
      </c>
      <c r="G69" s="100">
        <v>83529</v>
      </c>
      <c r="H69" s="43">
        <f t="shared" si="1"/>
        <v>92527</v>
      </c>
      <c r="I69" s="43">
        <f t="shared" si="2"/>
        <v>44488</v>
      </c>
      <c r="J69" s="43">
        <f t="shared" si="4"/>
        <v>310948</v>
      </c>
      <c r="K69" s="43">
        <f t="shared" si="3"/>
        <v>355436</v>
      </c>
    </row>
    <row r="70" spans="1:11" ht="11.25" customHeight="1">
      <c r="A70" s="98" t="s">
        <v>73</v>
      </c>
      <c r="B70" s="42">
        <v>204</v>
      </c>
      <c r="C70" s="42">
        <v>56</v>
      </c>
      <c r="D70" s="99">
        <v>1641</v>
      </c>
      <c r="E70" s="98">
        <f t="shared" si="5"/>
        <v>1901</v>
      </c>
      <c r="F70" s="42">
        <v>3</v>
      </c>
      <c r="G70" s="100">
        <v>76</v>
      </c>
      <c r="H70" s="43">
        <f t="shared" si="1"/>
        <v>79</v>
      </c>
      <c r="I70" s="43">
        <f t="shared" si="2"/>
        <v>263</v>
      </c>
      <c r="J70" s="43">
        <f t="shared" si="4"/>
        <v>1717</v>
      </c>
      <c r="K70" s="43">
        <f t="shared" si="3"/>
        <v>1980</v>
      </c>
    </row>
    <row r="71" spans="1:11" ht="11.25" customHeight="1">
      <c r="A71" s="98" t="s">
        <v>74</v>
      </c>
      <c r="B71" s="42">
        <v>12424</v>
      </c>
      <c r="C71" s="42">
        <v>5659</v>
      </c>
      <c r="D71" s="99">
        <v>181707</v>
      </c>
      <c r="E71" s="98">
        <f t="shared" si="5"/>
        <v>199790</v>
      </c>
      <c r="F71" s="42">
        <v>3291</v>
      </c>
      <c r="G71" s="100">
        <v>30624</v>
      </c>
      <c r="H71" s="43">
        <f t="shared" si="1"/>
        <v>33915</v>
      </c>
      <c r="I71" s="43">
        <f t="shared" si="2"/>
        <v>21374</v>
      </c>
      <c r="J71" s="43">
        <f t="shared" si="4"/>
        <v>212331</v>
      </c>
      <c r="K71" s="43">
        <f t="shared" si="3"/>
        <v>233705</v>
      </c>
    </row>
    <row r="72" spans="1:11" ht="11.25" customHeight="1">
      <c r="A72" s="98" t="s">
        <v>75</v>
      </c>
      <c r="B72" s="42">
        <v>16475</v>
      </c>
      <c r="C72" s="42">
        <v>3188</v>
      </c>
      <c r="D72" s="99">
        <v>99761</v>
      </c>
      <c r="E72" s="98">
        <f t="shared" si="5"/>
        <v>119424</v>
      </c>
      <c r="F72" s="42">
        <v>2862</v>
      </c>
      <c r="G72" s="100">
        <v>25748</v>
      </c>
      <c r="H72" s="43">
        <f t="shared" si="1"/>
        <v>28610</v>
      </c>
      <c r="I72" s="43">
        <f t="shared" si="2"/>
        <v>22525</v>
      </c>
      <c r="J72" s="43">
        <f t="shared" si="4"/>
        <v>125509</v>
      </c>
      <c r="K72" s="43">
        <f t="shared" si="3"/>
        <v>148034</v>
      </c>
    </row>
    <row r="73" spans="1:11" ht="11.25" customHeight="1">
      <c r="A73" s="98" t="s">
        <v>76</v>
      </c>
      <c r="B73" s="42"/>
      <c r="C73" s="42">
        <v>13</v>
      </c>
      <c r="D73" s="99">
        <v>101</v>
      </c>
      <c r="E73" s="98">
        <f t="shared" si="5"/>
        <v>114</v>
      </c>
      <c r="F73" s="42"/>
      <c r="G73" s="100">
        <v>157</v>
      </c>
      <c r="H73" s="43">
        <f t="shared" si="1"/>
        <v>157</v>
      </c>
      <c r="I73" s="43">
        <f t="shared" si="2"/>
        <v>13</v>
      </c>
      <c r="J73" s="43">
        <f t="shared" si="4"/>
        <v>258</v>
      </c>
      <c r="K73" s="43">
        <f t="shared" si="3"/>
        <v>271</v>
      </c>
    </row>
    <row r="74" spans="1:11" ht="11.25" customHeight="1">
      <c r="A74" s="98" t="s">
        <v>77</v>
      </c>
      <c r="B74" s="42">
        <v>77653</v>
      </c>
      <c r="C74" s="42">
        <v>7396</v>
      </c>
      <c r="D74" s="99">
        <v>380852</v>
      </c>
      <c r="E74" s="98">
        <f t="shared" si="5"/>
        <v>465901</v>
      </c>
      <c r="F74" s="42">
        <v>6666</v>
      </c>
      <c r="G74" s="100">
        <v>24871</v>
      </c>
      <c r="H74" s="43">
        <f t="shared" si="1"/>
        <v>31537</v>
      </c>
      <c r="I74" s="43">
        <f t="shared" si="2"/>
        <v>91715</v>
      </c>
      <c r="J74" s="43">
        <f t="shared" si="4"/>
        <v>405723</v>
      </c>
      <c r="K74" s="43">
        <f t="shared" si="3"/>
        <v>497438</v>
      </c>
    </row>
    <row r="75" spans="1:11" ht="11.25" customHeight="1">
      <c r="A75" s="98" t="s">
        <v>78</v>
      </c>
      <c r="B75" s="42"/>
      <c r="C75" s="42"/>
      <c r="D75" s="99">
        <v>0</v>
      </c>
      <c r="E75" s="98">
        <f t="shared" si="5"/>
        <v>0</v>
      </c>
      <c r="F75" s="42"/>
      <c r="G75" s="100">
        <v>0</v>
      </c>
      <c r="H75" s="43">
        <f t="shared" si="1"/>
        <v>0</v>
      </c>
      <c r="I75" s="43">
        <f t="shared" si="2"/>
        <v>0</v>
      </c>
      <c r="J75" s="43">
        <f t="shared" si="4"/>
        <v>0</v>
      </c>
      <c r="K75" s="43">
        <f t="shared" si="3"/>
        <v>0</v>
      </c>
    </row>
    <row r="76" spans="1:11" ht="11.25" customHeight="1">
      <c r="A76" s="98" t="s">
        <v>79</v>
      </c>
      <c r="B76" s="42">
        <v>680700</v>
      </c>
      <c r="C76" s="42"/>
      <c r="D76" s="99">
        <v>604122</v>
      </c>
      <c r="E76" s="98">
        <f t="shared" si="5"/>
        <v>1284822</v>
      </c>
      <c r="F76" s="42">
        <v>7929</v>
      </c>
      <c r="G76" s="100">
        <v>101014</v>
      </c>
      <c r="H76" s="43">
        <f t="shared" si="1"/>
        <v>108943</v>
      </c>
      <c r="I76" s="43">
        <f t="shared" si="2"/>
        <v>688629</v>
      </c>
      <c r="J76" s="43">
        <f t="shared" si="4"/>
        <v>705136</v>
      </c>
      <c r="K76" s="43">
        <f t="shared" si="3"/>
        <v>1393765</v>
      </c>
    </row>
    <row r="77" spans="1:11" ht="11.25" customHeight="1">
      <c r="A77" s="98" t="s">
        <v>80</v>
      </c>
      <c r="B77" s="42">
        <v>89</v>
      </c>
      <c r="C77" s="42">
        <v>106</v>
      </c>
      <c r="D77" s="99">
        <v>1613</v>
      </c>
      <c r="E77" s="98">
        <f t="shared" si="5"/>
        <v>1808</v>
      </c>
      <c r="F77" s="42">
        <v>7</v>
      </c>
      <c r="G77" s="100">
        <v>122</v>
      </c>
      <c r="H77" s="43">
        <f t="shared" si="1"/>
        <v>129</v>
      </c>
      <c r="I77" s="43">
        <f t="shared" si="2"/>
        <v>202</v>
      </c>
      <c r="J77" s="43">
        <f t="shared" si="4"/>
        <v>1735</v>
      </c>
      <c r="K77" s="43">
        <f t="shared" si="3"/>
        <v>1937</v>
      </c>
    </row>
    <row r="78" spans="1:11" ht="11.25" customHeight="1">
      <c r="A78" s="98" t="s">
        <v>81</v>
      </c>
      <c r="B78" s="42"/>
      <c r="C78" s="42"/>
      <c r="D78" s="99">
        <v>0</v>
      </c>
      <c r="E78" s="98">
        <f t="shared" si="5"/>
        <v>0</v>
      </c>
      <c r="F78" s="42"/>
      <c r="G78" s="100">
        <v>18</v>
      </c>
      <c r="H78" s="43">
        <f t="shared" si="1"/>
        <v>18</v>
      </c>
      <c r="I78" s="43">
        <f t="shared" si="2"/>
        <v>0</v>
      </c>
      <c r="J78" s="43">
        <f t="shared" si="4"/>
        <v>18</v>
      </c>
      <c r="K78" s="43">
        <f t="shared" si="3"/>
        <v>18</v>
      </c>
    </row>
    <row r="79" spans="1:11" ht="11.25" customHeight="1">
      <c r="A79" s="98" t="s">
        <v>82</v>
      </c>
      <c r="B79" s="42">
        <v>157</v>
      </c>
      <c r="C79" s="42"/>
      <c r="D79" s="99">
        <v>2210</v>
      </c>
      <c r="E79" s="98">
        <f t="shared" si="5"/>
        <v>2367</v>
      </c>
      <c r="F79" s="42">
        <v>132</v>
      </c>
      <c r="G79" s="100">
        <v>423</v>
      </c>
      <c r="H79" s="43">
        <f t="shared" si="1"/>
        <v>555</v>
      </c>
      <c r="I79" s="43">
        <f t="shared" si="2"/>
        <v>289</v>
      </c>
      <c r="J79" s="43">
        <f t="shared" si="4"/>
        <v>2633</v>
      </c>
      <c r="K79" s="43">
        <f t="shared" si="3"/>
        <v>2922</v>
      </c>
    </row>
    <row r="80" spans="1:11" ht="11.25" customHeight="1">
      <c r="A80" s="98" t="s">
        <v>83</v>
      </c>
      <c r="B80" s="42"/>
      <c r="C80" s="42">
        <v>245</v>
      </c>
      <c r="D80" s="99">
        <v>377</v>
      </c>
      <c r="E80" s="98">
        <f t="shared" si="5"/>
        <v>622</v>
      </c>
      <c r="F80" s="42">
        <v>30</v>
      </c>
      <c r="G80" s="100">
        <v>354</v>
      </c>
      <c r="H80" s="43">
        <f t="shared" si="1"/>
        <v>384</v>
      </c>
      <c r="I80" s="43">
        <f t="shared" si="2"/>
        <v>275</v>
      </c>
      <c r="J80" s="43">
        <f t="shared" si="4"/>
        <v>731</v>
      </c>
      <c r="K80" s="43">
        <f t="shared" si="3"/>
        <v>1006</v>
      </c>
    </row>
    <row r="81" spans="1:11" ht="11.25" customHeight="1">
      <c r="A81" s="98" t="s">
        <v>84</v>
      </c>
      <c r="B81" s="42"/>
      <c r="C81" s="42"/>
      <c r="D81" s="99">
        <v>0</v>
      </c>
      <c r="E81" s="98">
        <f t="shared" si="5"/>
        <v>0</v>
      </c>
      <c r="F81" s="42"/>
      <c r="G81" s="100">
        <v>0</v>
      </c>
      <c r="H81" s="43">
        <f t="shared" si="1"/>
        <v>0</v>
      </c>
      <c r="I81" s="43">
        <f t="shared" si="2"/>
        <v>0</v>
      </c>
      <c r="J81" s="43">
        <f t="shared" si="4"/>
        <v>0</v>
      </c>
      <c r="K81" s="43">
        <f t="shared" si="3"/>
        <v>0</v>
      </c>
    </row>
    <row r="82" spans="1:11" ht="11.25" customHeight="1">
      <c r="A82" s="98" t="s">
        <v>85</v>
      </c>
      <c r="B82" s="42">
        <v>177</v>
      </c>
      <c r="C82" s="42"/>
      <c r="D82" s="99">
        <v>1092</v>
      </c>
      <c r="E82" s="98">
        <f t="shared" si="5"/>
        <v>1269</v>
      </c>
      <c r="F82" s="42">
        <v>13</v>
      </c>
      <c r="G82" s="100">
        <v>123</v>
      </c>
      <c r="H82" s="43">
        <f t="shared" si="1"/>
        <v>136</v>
      </c>
      <c r="I82" s="43">
        <f t="shared" si="2"/>
        <v>190</v>
      </c>
      <c r="J82" s="43">
        <f t="shared" si="4"/>
        <v>1215</v>
      </c>
      <c r="K82" s="43">
        <f t="shared" si="3"/>
        <v>1405</v>
      </c>
    </row>
    <row r="83" spans="1:11" ht="11.25" customHeight="1">
      <c r="A83" s="98" t="s">
        <v>86</v>
      </c>
      <c r="B83" s="42">
        <v>4989</v>
      </c>
      <c r="C83" s="42">
        <v>415</v>
      </c>
      <c r="D83" s="99">
        <v>58527</v>
      </c>
      <c r="E83" s="98">
        <f t="shared" si="5"/>
        <v>63931</v>
      </c>
      <c r="F83" s="42">
        <v>27</v>
      </c>
      <c r="G83" s="100">
        <v>225</v>
      </c>
      <c r="H83" s="43">
        <f t="shared" si="1"/>
        <v>252</v>
      </c>
      <c r="I83" s="43">
        <f t="shared" si="2"/>
        <v>5431</v>
      </c>
      <c r="J83" s="43">
        <f t="shared" si="4"/>
        <v>58752</v>
      </c>
      <c r="K83" s="43">
        <f t="shared" si="3"/>
        <v>64183</v>
      </c>
    </row>
    <row r="84" spans="1:11" ht="11.25" customHeight="1">
      <c r="A84" s="98" t="s">
        <v>87</v>
      </c>
      <c r="B84" s="42"/>
      <c r="C84" s="42"/>
      <c r="D84" s="99">
        <v>0</v>
      </c>
      <c r="E84" s="98">
        <f t="shared" si="5"/>
        <v>0</v>
      </c>
      <c r="F84" s="42"/>
      <c r="G84" s="100">
        <v>0</v>
      </c>
      <c r="H84" s="43">
        <f t="shared" si="1"/>
        <v>0</v>
      </c>
      <c r="I84" s="43">
        <f t="shared" si="2"/>
        <v>0</v>
      </c>
      <c r="J84" s="43">
        <f t="shared" si="4"/>
        <v>0</v>
      </c>
      <c r="K84" s="43">
        <f t="shared" si="3"/>
        <v>0</v>
      </c>
    </row>
    <row r="85" spans="1:11" ht="11.25" customHeight="1">
      <c r="A85" s="98" t="s">
        <v>88</v>
      </c>
      <c r="B85" s="42"/>
      <c r="C85" s="42"/>
      <c r="D85" s="99">
        <v>0</v>
      </c>
      <c r="E85" s="98">
        <f t="shared" si="5"/>
        <v>0</v>
      </c>
      <c r="F85" s="42"/>
      <c r="G85" s="100">
        <v>0</v>
      </c>
      <c r="H85" s="43">
        <f t="shared" si="1"/>
        <v>0</v>
      </c>
      <c r="I85" s="43">
        <f t="shared" si="2"/>
        <v>0</v>
      </c>
      <c r="J85" s="43">
        <f t="shared" si="4"/>
        <v>0</v>
      </c>
      <c r="K85" s="43">
        <f t="shared" si="3"/>
        <v>0</v>
      </c>
    </row>
    <row r="86" spans="1:11" ht="11.25" customHeight="1">
      <c r="A86" s="98" t="s">
        <v>89</v>
      </c>
      <c r="B86" s="42"/>
      <c r="C86" s="42"/>
      <c r="D86" s="99">
        <v>0</v>
      </c>
      <c r="E86" s="98">
        <f t="shared" si="5"/>
        <v>0</v>
      </c>
      <c r="F86" s="42"/>
      <c r="G86" s="100">
        <v>0</v>
      </c>
      <c r="H86" s="43">
        <f t="shared" si="1"/>
        <v>0</v>
      </c>
      <c r="I86" s="43">
        <f t="shared" si="2"/>
        <v>0</v>
      </c>
      <c r="J86" s="43">
        <f t="shared" si="4"/>
        <v>0</v>
      </c>
      <c r="K86" s="43">
        <f t="shared" si="3"/>
        <v>0</v>
      </c>
    </row>
    <row r="87" spans="1:11" ht="11.25" customHeight="1">
      <c r="A87" s="98" t="s">
        <v>90</v>
      </c>
      <c r="B87" s="42"/>
      <c r="C87" s="42"/>
      <c r="D87" s="99">
        <v>0</v>
      </c>
      <c r="E87" s="98">
        <f t="shared" si="5"/>
        <v>0</v>
      </c>
      <c r="F87" s="42"/>
      <c r="G87" s="100">
        <v>0</v>
      </c>
      <c r="H87" s="43">
        <f t="shared" si="1"/>
        <v>0</v>
      </c>
      <c r="I87" s="43">
        <f t="shared" si="2"/>
        <v>0</v>
      </c>
      <c r="J87" s="43">
        <f t="shared" si="4"/>
        <v>0</v>
      </c>
      <c r="K87" s="43">
        <f t="shared" si="3"/>
        <v>0</v>
      </c>
    </row>
    <row r="88" spans="1:11" ht="11.25" customHeight="1">
      <c r="A88" s="98" t="s">
        <v>91</v>
      </c>
      <c r="B88" s="42">
        <v>457</v>
      </c>
      <c r="C88" s="42">
        <v>60</v>
      </c>
      <c r="D88" s="99">
        <v>2939</v>
      </c>
      <c r="E88" s="98">
        <f t="shared" si="5"/>
        <v>3456</v>
      </c>
      <c r="F88" s="42">
        <v>47</v>
      </c>
      <c r="G88" s="100">
        <v>986</v>
      </c>
      <c r="H88" s="43">
        <f t="shared" si="1"/>
        <v>1033</v>
      </c>
      <c r="I88" s="43">
        <f t="shared" si="2"/>
        <v>564</v>
      </c>
      <c r="J88" s="43">
        <f t="shared" si="4"/>
        <v>3925</v>
      </c>
      <c r="K88" s="43">
        <f t="shared" si="3"/>
        <v>4489</v>
      </c>
    </row>
    <row r="89" spans="1:11" ht="11.25" customHeight="1">
      <c r="A89" s="98" t="s">
        <v>92</v>
      </c>
      <c r="B89" s="42">
        <v>3049</v>
      </c>
      <c r="C89" s="42"/>
      <c r="D89" s="99">
        <v>34844</v>
      </c>
      <c r="E89" s="98">
        <f t="shared" si="5"/>
        <v>37893</v>
      </c>
      <c r="F89" s="42">
        <v>23</v>
      </c>
      <c r="G89" s="100">
        <v>688</v>
      </c>
      <c r="H89" s="43">
        <f t="shared" si="1"/>
        <v>711</v>
      </c>
      <c r="I89" s="43">
        <f t="shared" si="2"/>
        <v>3072</v>
      </c>
      <c r="J89" s="43">
        <f t="shared" si="4"/>
        <v>35532</v>
      </c>
      <c r="K89" s="43">
        <f t="shared" si="3"/>
        <v>38604</v>
      </c>
    </row>
    <row r="90" spans="1:11" ht="11.25" customHeight="1">
      <c r="A90" s="98" t="s">
        <v>93</v>
      </c>
      <c r="B90" s="42">
        <v>297</v>
      </c>
      <c r="C90" s="42">
        <v>38</v>
      </c>
      <c r="D90" s="99">
        <v>4939</v>
      </c>
      <c r="E90" s="98">
        <f t="shared" si="5"/>
        <v>5274</v>
      </c>
      <c r="F90" s="42">
        <v>10</v>
      </c>
      <c r="G90" s="100">
        <v>1171</v>
      </c>
      <c r="H90" s="43">
        <f t="shared" si="1"/>
        <v>1181</v>
      </c>
      <c r="I90" s="43">
        <f t="shared" si="2"/>
        <v>345</v>
      </c>
      <c r="J90" s="43">
        <f t="shared" si="4"/>
        <v>6110</v>
      </c>
      <c r="K90" s="43">
        <f t="shared" si="3"/>
        <v>6455</v>
      </c>
    </row>
    <row r="91" spans="1:11" ht="11.25" customHeight="1">
      <c r="A91" s="98" t="s">
        <v>94</v>
      </c>
      <c r="B91" s="42">
        <v>43279</v>
      </c>
      <c r="C91" s="42">
        <v>25256</v>
      </c>
      <c r="D91" s="99">
        <v>428376</v>
      </c>
      <c r="E91" s="98">
        <f t="shared" si="5"/>
        <v>496911</v>
      </c>
      <c r="F91" s="42">
        <v>6056</v>
      </c>
      <c r="G91" s="100">
        <v>57946</v>
      </c>
      <c r="H91" s="43">
        <f t="shared" si="1"/>
        <v>64002</v>
      </c>
      <c r="I91" s="43">
        <f t="shared" si="2"/>
        <v>74591</v>
      </c>
      <c r="J91" s="43">
        <f t="shared" si="4"/>
        <v>486322</v>
      </c>
      <c r="K91" s="43">
        <f t="shared" si="3"/>
        <v>560913</v>
      </c>
    </row>
    <row r="92" spans="1:11" ht="11.25" customHeight="1">
      <c r="A92" s="98" t="s">
        <v>95</v>
      </c>
      <c r="B92" s="42">
        <v>13042</v>
      </c>
      <c r="C92" s="42"/>
      <c r="D92" s="99">
        <v>133866</v>
      </c>
      <c r="E92" s="98">
        <f t="shared" si="5"/>
        <v>146908</v>
      </c>
      <c r="F92" s="42">
        <v>543</v>
      </c>
      <c r="G92" s="100">
        <v>4289</v>
      </c>
      <c r="H92" s="43">
        <f t="shared" si="1"/>
        <v>4832</v>
      </c>
      <c r="I92" s="43">
        <f t="shared" si="2"/>
        <v>13585</v>
      </c>
      <c r="J92" s="43">
        <f t="shared" si="4"/>
        <v>138155</v>
      </c>
      <c r="K92" s="43">
        <f t="shared" si="3"/>
        <v>151740</v>
      </c>
    </row>
    <row r="93" spans="1:11" ht="11.25" customHeight="1">
      <c r="A93" s="98" t="s">
        <v>96</v>
      </c>
      <c r="B93" s="42">
        <v>30611</v>
      </c>
      <c r="C93" s="42"/>
      <c r="D93" s="99">
        <v>281726</v>
      </c>
      <c r="E93" s="98">
        <f t="shared" si="5"/>
        <v>312337</v>
      </c>
      <c r="F93" s="42">
        <v>654</v>
      </c>
      <c r="G93" s="100">
        <v>7713</v>
      </c>
      <c r="H93" s="43">
        <f t="shared" si="1"/>
        <v>8367</v>
      </c>
      <c r="I93" s="43">
        <f t="shared" si="2"/>
        <v>31265</v>
      </c>
      <c r="J93" s="43">
        <f t="shared" si="4"/>
        <v>289439</v>
      </c>
      <c r="K93" s="43">
        <f t="shared" si="3"/>
        <v>320704</v>
      </c>
    </row>
    <row r="94" spans="1:11" ht="11.25" customHeight="1">
      <c r="A94" s="98" t="s">
        <v>97</v>
      </c>
      <c r="B94" s="42">
        <v>40326</v>
      </c>
      <c r="C94" s="42">
        <v>147</v>
      </c>
      <c r="D94" s="99">
        <v>317950</v>
      </c>
      <c r="E94" s="98">
        <f t="shared" si="5"/>
        <v>358423</v>
      </c>
      <c r="F94" s="42">
        <v>821</v>
      </c>
      <c r="G94" s="100">
        <v>9280</v>
      </c>
      <c r="H94" s="43">
        <f t="shared" si="1"/>
        <v>10101</v>
      </c>
      <c r="I94" s="43">
        <f t="shared" si="2"/>
        <v>41294</v>
      </c>
      <c r="J94" s="43">
        <f t="shared" si="4"/>
        <v>327230</v>
      </c>
      <c r="K94" s="43">
        <f t="shared" si="3"/>
        <v>368524</v>
      </c>
    </row>
    <row r="95" spans="1:11" ht="11.25" customHeight="1">
      <c r="A95" s="98" t="s">
        <v>98</v>
      </c>
      <c r="B95" s="42">
        <v>32</v>
      </c>
      <c r="C95" s="42">
        <v>80</v>
      </c>
      <c r="D95" s="99">
        <v>1164</v>
      </c>
      <c r="E95" s="98">
        <f t="shared" si="5"/>
        <v>1276</v>
      </c>
      <c r="F95" s="42">
        <v>146</v>
      </c>
      <c r="G95" s="100">
        <v>357</v>
      </c>
      <c r="H95" s="43">
        <f t="shared" si="1"/>
        <v>503</v>
      </c>
      <c r="I95" s="43">
        <f t="shared" si="2"/>
        <v>258</v>
      </c>
      <c r="J95" s="43">
        <f t="shared" si="4"/>
        <v>1521</v>
      </c>
      <c r="K95" s="43">
        <f t="shared" si="3"/>
        <v>1779</v>
      </c>
    </row>
    <row r="96" spans="1:11" ht="11.25" customHeight="1">
      <c r="A96" s="98" t="s">
        <v>99</v>
      </c>
      <c r="B96" s="42">
        <v>53137</v>
      </c>
      <c r="C96" s="42">
        <v>5</v>
      </c>
      <c r="D96" s="99">
        <v>531365</v>
      </c>
      <c r="E96" s="98">
        <f t="shared" si="5"/>
        <v>584507</v>
      </c>
      <c r="F96" s="42">
        <v>51</v>
      </c>
      <c r="G96" s="100">
        <v>7250</v>
      </c>
      <c r="H96" s="43">
        <f t="shared" si="1"/>
        <v>7301</v>
      </c>
      <c r="I96" s="43">
        <f t="shared" si="2"/>
        <v>53193</v>
      </c>
      <c r="J96" s="43">
        <f t="shared" si="4"/>
        <v>538615</v>
      </c>
      <c r="K96" s="43">
        <f t="shared" si="3"/>
        <v>591808</v>
      </c>
    </row>
    <row r="97" spans="1:11" ht="11.25" customHeight="1">
      <c r="A97" s="98" t="s">
        <v>100</v>
      </c>
      <c r="B97" s="42">
        <v>782</v>
      </c>
      <c r="C97" s="42"/>
      <c r="D97" s="99">
        <v>3410</v>
      </c>
      <c r="E97" s="98">
        <f t="shared" si="5"/>
        <v>4192</v>
      </c>
      <c r="F97" s="42">
        <v>57</v>
      </c>
      <c r="G97" s="100">
        <v>97</v>
      </c>
      <c r="H97" s="43">
        <f t="shared" si="1"/>
        <v>154</v>
      </c>
      <c r="I97" s="43">
        <f t="shared" si="2"/>
        <v>839</v>
      </c>
      <c r="J97" s="43">
        <f t="shared" si="4"/>
        <v>3507</v>
      </c>
      <c r="K97" s="43">
        <f t="shared" si="3"/>
        <v>4346</v>
      </c>
    </row>
    <row r="98" spans="1:11" ht="11.25" customHeight="1">
      <c r="A98" s="98" t="s">
        <v>101</v>
      </c>
      <c r="B98" s="42">
        <v>3784</v>
      </c>
      <c r="C98" s="42">
        <v>66</v>
      </c>
      <c r="D98" s="99">
        <v>52763</v>
      </c>
      <c r="E98" s="98">
        <f t="shared" si="5"/>
        <v>56613</v>
      </c>
      <c r="F98" s="42">
        <v>126</v>
      </c>
      <c r="G98" s="100">
        <v>2650</v>
      </c>
      <c r="H98" s="43">
        <f t="shared" si="1"/>
        <v>2776</v>
      </c>
      <c r="I98" s="43">
        <f t="shared" si="2"/>
        <v>3976</v>
      </c>
      <c r="J98" s="43">
        <f t="shared" si="4"/>
        <v>55413</v>
      </c>
      <c r="K98" s="43">
        <f t="shared" si="3"/>
        <v>59389</v>
      </c>
    </row>
    <row r="99" spans="1:11" ht="11.25" customHeight="1">
      <c r="A99" s="98" t="s">
        <v>102</v>
      </c>
      <c r="B99" s="42">
        <v>446</v>
      </c>
      <c r="C99" s="42">
        <v>2</v>
      </c>
      <c r="D99" s="99">
        <v>9858</v>
      </c>
      <c r="E99" s="98">
        <f t="shared" si="5"/>
        <v>10306</v>
      </c>
      <c r="F99" s="42">
        <v>6</v>
      </c>
      <c r="G99" s="100">
        <v>1757</v>
      </c>
      <c r="H99" s="43">
        <f t="shared" si="1"/>
        <v>1763</v>
      </c>
      <c r="I99" s="43">
        <f t="shared" si="2"/>
        <v>454</v>
      </c>
      <c r="J99" s="43">
        <f t="shared" si="4"/>
        <v>11615</v>
      </c>
      <c r="K99" s="43">
        <f t="shared" si="3"/>
        <v>12069</v>
      </c>
    </row>
    <row r="100" spans="1:11" ht="11.25" customHeight="1">
      <c r="A100" s="98" t="s">
        <v>103</v>
      </c>
      <c r="B100" s="42"/>
      <c r="C100" s="42"/>
      <c r="D100" s="99">
        <v>0</v>
      </c>
      <c r="E100" s="98">
        <f t="shared" si="5"/>
        <v>0</v>
      </c>
      <c r="F100" s="42"/>
      <c r="G100" s="100">
        <v>0</v>
      </c>
      <c r="H100" s="43">
        <v>0</v>
      </c>
      <c r="I100" s="43">
        <f t="shared" si="2"/>
        <v>0</v>
      </c>
      <c r="J100" s="43">
        <f t="shared" si="4"/>
        <v>0</v>
      </c>
      <c r="K100" s="43">
        <f t="shared" si="3"/>
        <v>0</v>
      </c>
    </row>
    <row r="101" spans="1:11" ht="11.25" customHeight="1">
      <c r="A101" s="98" t="s">
        <v>104</v>
      </c>
      <c r="B101" s="42"/>
      <c r="C101" s="42"/>
      <c r="D101" s="99">
        <v>0</v>
      </c>
      <c r="E101" s="98">
        <f t="shared" si="5"/>
        <v>0</v>
      </c>
      <c r="F101" s="42"/>
      <c r="G101" s="100">
        <v>0</v>
      </c>
      <c r="H101" s="43">
        <f aca="true" t="shared" si="6" ref="H101:H120">SUM(F101:G101)</f>
        <v>0</v>
      </c>
      <c r="I101" s="43">
        <f t="shared" si="2"/>
        <v>0</v>
      </c>
      <c r="J101" s="43">
        <f t="shared" si="4"/>
        <v>0</v>
      </c>
      <c r="K101" s="43">
        <f t="shared" si="3"/>
        <v>0</v>
      </c>
    </row>
    <row r="102" spans="1:11" ht="11.25" customHeight="1">
      <c r="A102" s="98" t="s">
        <v>105</v>
      </c>
      <c r="B102" s="42"/>
      <c r="C102" s="42"/>
      <c r="D102" s="99">
        <v>0</v>
      </c>
      <c r="E102" s="98">
        <f t="shared" si="5"/>
        <v>0</v>
      </c>
      <c r="F102" s="42"/>
      <c r="G102" s="100">
        <v>0</v>
      </c>
      <c r="H102" s="43">
        <f t="shared" si="6"/>
        <v>0</v>
      </c>
      <c r="I102" s="43">
        <f t="shared" si="2"/>
        <v>0</v>
      </c>
      <c r="J102" s="43">
        <f t="shared" si="4"/>
        <v>0</v>
      </c>
      <c r="K102" s="43">
        <f t="shared" si="3"/>
        <v>0</v>
      </c>
    </row>
    <row r="103" spans="1:11" ht="11.25" customHeight="1">
      <c r="A103" s="98" t="s">
        <v>106</v>
      </c>
      <c r="B103" s="42"/>
      <c r="C103" s="42"/>
      <c r="D103" s="99">
        <v>0</v>
      </c>
      <c r="E103" s="98">
        <f t="shared" si="5"/>
        <v>0</v>
      </c>
      <c r="F103" s="42"/>
      <c r="G103" s="100">
        <v>0</v>
      </c>
      <c r="H103" s="43">
        <f t="shared" si="6"/>
        <v>0</v>
      </c>
      <c r="I103" s="43">
        <f t="shared" si="2"/>
        <v>0</v>
      </c>
      <c r="J103" s="43">
        <f t="shared" si="4"/>
        <v>0</v>
      </c>
      <c r="K103" s="43">
        <f t="shared" si="3"/>
        <v>0</v>
      </c>
    </row>
    <row r="104" spans="1:11" ht="11.25" customHeight="1">
      <c r="A104" s="98" t="s">
        <v>107</v>
      </c>
      <c r="B104" s="42">
        <v>4103</v>
      </c>
      <c r="C104" s="42">
        <v>42</v>
      </c>
      <c r="D104" s="99">
        <v>21339</v>
      </c>
      <c r="E104" s="98">
        <f t="shared" si="5"/>
        <v>25484</v>
      </c>
      <c r="F104" s="42">
        <v>77</v>
      </c>
      <c r="G104" s="100">
        <v>538</v>
      </c>
      <c r="H104" s="43">
        <f t="shared" si="6"/>
        <v>615</v>
      </c>
      <c r="I104" s="43">
        <f t="shared" si="2"/>
        <v>4222</v>
      </c>
      <c r="J104" s="43">
        <f t="shared" si="4"/>
        <v>21877</v>
      </c>
      <c r="K104" s="43">
        <f t="shared" si="3"/>
        <v>26099</v>
      </c>
    </row>
    <row r="105" spans="1:11" ht="11.25" customHeight="1">
      <c r="A105" s="98" t="s">
        <v>108</v>
      </c>
      <c r="B105" s="42"/>
      <c r="C105" s="42"/>
      <c r="D105" s="99">
        <v>0</v>
      </c>
      <c r="E105" s="98">
        <f t="shared" si="5"/>
        <v>0</v>
      </c>
      <c r="F105" s="42"/>
      <c r="G105" s="100">
        <v>0</v>
      </c>
      <c r="H105" s="43">
        <f t="shared" si="6"/>
        <v>0</v>
      </c>
      <c r="I105" s="43">
        <f t="shared" si="2"/>
        <v>0</v>
      </c>
      <c r="J105" s="43">
        <f t="shared" si="4"/>
        <v>0</v>
      </c>
      <c r="K105" s="43">
        <f t="shared" si="3"/>
        <v>0</v>
      </c>
    </row>
    <row r="106" spans="1:11" ht="11.25" customHeight="1">
      <c r="A106" s="98" t="s">
        <v>109</v>
      </c>
      <c r="B106" s="42">
        <v>12264</v>
      </c>
      <c r="C106" s="42">
        <v>8927</v>
      </c>
      <c r="D106" s="99">
        <v>155211</v>
      </c>
      <c r="E106" s="98">
        <f t="shared" si="5"/>
        <v>176402</v>
      </c>
      <c r="F106" s="42">
        <v>5473</v>
      </c>
      <c r="G106" s="100">
        <v>43051</v>
      </c>
      <c r="H106" s="43">
        <f t="shared" si="6"/>
        <v>48524</v>
      </c>
      <c r="I106" s="43">
        <f t="shared" si="2"/>
        <v>26664</v>
      </c>
      <c r="J106" s="43">
        <f t="shared" si="4"/>
        <v>198262</v>
      </c>
      <c r="K106" s="43">
        <f t="shared" si="3"/>
        <v>224926</v>
      </c>
    </row>
    <row r="107" spans="1:11" ht="11.25" customHeight="1">
      <c r="A107" s="98" t="s">
        <v>110</v>
      </c>
      <c r="B107" s="42">
        <v>1924</v>
      </c>
      <c r="C107" s="42">
        <v>1450</v>
      </c>
      <c r="D107" s="99">
        <v>18942</v>
      </c>
      <c r="E107" s="98">
        <f t="shared" si="5"/>
        <v>22316</v>
      </c>
      <c r="F107" s="42">
        <v>1105</v>
      </c>
      <c r="G107" s="100">
        <v>10401</v>
      </c>
      <c r="H107" s="43">
        <f t="shared" si="6"/>
        <v>11506</v>
      </c>
      <c r="I107" s="43">
        <f t="shared" si="2"/>
        <v>4479</v>
      </c>
      <c r="J107" s="43">
        <f t="shared" si="4"/>
        <v>29343</v>
      </c>
      <c r="K107" s="43">
        <f t="shared" si="3"/>
        <v>33822</v>
      </c>
    </row>
    <row r="108" spans="1:11" ht="11.25" customHeight="1">
      <c r="A108" s="98" t="s">
        <v>111</v>
      </c>
      <c r="B108" s="42">
        <v>118583</v>
      </c>
      <c r="C108" s="42">
        <v>35559</v>
      </c>
      <c r="D108" s="99">
        <v>656408</v>
      </c>
      <c r="E108" s="98">
        <f t="shared" si="5"/>
        <v>810550</v>
      </c>
      <c r="F108" s="42">
        <v>3700</v>
      </c>
      <c r="G108" s="100">
        <v>19277</v>
      </c>
      <c r="H108" s="43">
        <f t="shared" si="6"/>
        <v>22977</v>
      </c>
      <c r="I108" s="43">
        <f t="shared" si="2"/>
        <v>157842</v>
      </c>
      <c r="J108" s="43">
        <f t="shared" si="4"/>
        <v>675685</v>
      </c>
      <c r="K108" s="43">
        <f t="shared" si="3"/>
        <v>833527</v>
      </c>
    </row>
    <row r="109" spans="1:11" ht="11.25" customHeight="1">
      <c r="A109" s="98" t="s">
        <v>112</v>
      </c>
      <c r="B109" s="42">
        <v>227562</v>
      </c>
      <c r="C109" s="42">
        <v>38909</v>
      </c>
      <c r="D109" s="99">
        <v>1085447</v>
      </c>
      <c r="E109" s="98">
        <f t="shared" si="5"/>
        <v>1351918</v>
      </c>
      <c r="F109" s="42">
        <v>19641</v>
      </c>
      <c r="G109" s="100">
        <v>77082</v>
      </c>
      <c r="H109" s="43">
        <f t="shared" si="6"/>
        <v>96723</v>
      </c>
      <c r="I109" s="43">
        <f t="shared" si="2"/>
        <v>286112</v>
      </c>
      <c r="J109" s="43">
        <f t="shared" si="4"/>
        <v>1162529</v>
      </c>
      <c r="K109" s="43">
        <f t="shared" si="3"/>
        <v>1448641</v>
      </c>
    </row>
    <row r="110" spans="1:11" ht="11.25" customHeight="1">
      <c r="A110" s="98" t="s">
        <v>113</v>
      </c>
      <c r="B110" s="42">
        <v>2130</v>
      </c>
      <c r="C110" s="42">
        <v>2092</v>
      </c>
      <c r="D110" s="99">
        <v>17751</v>
      </c>
      <c r="E110" s="98">
        <f t="shared" si="5"/>
        <v>21973</v>
      </c>
      <c r="F110" s="42">
        <v>159</v>
      </c>
      <c r="G110" s="100">
        <v>2265</v>
      </c>
      <c r="H110" s="43">
        <f t="shared" si="6"/>
        <v>2424</v>
      </c>
      <c r="I110" s="43">
        <f t="shared" si="2"/>
        <v>4381</v>
      </c>
      <c r="J110" s="43">
        <f t="shared" si="4"/>
        <v>20016</v>
      </c>
      <c r="K110" s="43">
        <f t="shared" si="3"/>
        <v>24397</v>
      </c>
    </row>
    <row r="111" spans="1:11" ht="11.25" customHeight="1">
      <c r="A111" s="98" t="s">
        <v>114</v>
      </c>
      <c r="B111" s="42">
        <v>614</v>
      </c>
      <c r="C111" s="42">
        <v>428</v>
      </c>
      <c r="D111" s="99">
        <v>4124</v>
      </c>
      <c r="E111" s="98">
        <f t="shared" si="5"/>
        <v>5166</v>
      </c>
      <c r="F111" s="42">
        <v>297</v>
      </c>
      <c r="G111" s="100">
        <v>2969</v>
      </c>
      <c r="H111" s="43">
        <f t="shared" si="6"/>
        <v>3266</v>
      </c>
      <c r="I111" s="43">
        <f t="shared" si="2"/>
        <v>1339</v>
      </c>
      <c r="J111" s="43">
        <f t="shared" si="4"/>
        <v>7093</v>
      </c>
      <c r="K111" s="43">
        <f t="shared" si="3"/>
        <v>8432</v>
      </c>
    </row>
    <row r="112" spans="1:11" ht="11.25" customHeight="1">
      <c r="A112" s="98" t="s">
        <v>115</v>
      </c>
      <c r="B112" s="42"/>
      <c r="C112" s="42"/>
      <c r="D112" s="99">
        <v>0</v>
      </c>
      <c r="E112" s="98">
        <f t="shared" si="5"/>
        <v>0</v>
      </c>
      <c r="F112" s="42"/>
      <c r="G112" s="100">
        <v>0</v>
      </c>
      <c r="H112" s="43">
        <f t="shared" si="6"/>
        <v>0</v>
      </c>
      <c r="I112" s="43">
        <f t="shared" si="2"/>
        <v>0</v>
      </c>
      <c r="J112" s="43">
        <f t="shared" si="4"/>
        <v>0</v>
      </c>
      <c r="K112" s="43">
        <f t="shared" si="3"/>
        <v>0</v>
      </c>
    </row>
    <row r="113" spans="1:11" ht="11.25" customHeight="1">
      <c r="A113" s="98" t="s">
        <v>116</v>
      </c>
      <c r="B113" s="42"/>
      <c r="C113" s="42"/>
      <c r="D113" s="99">
        <v>0</v>
      </c>
      <c r="E113" s="98">
        <f t="shared" si="5"/>
        <v>0</v>
      </c>
      <c r="F113" s="42"/>
      <c r="G113" s="100">
        <v>0</v>
      </c>
      <c r="H113" s="43">
        <f t="shared" si="6"/>
        <v>0</v>
      </c>
      <c r="I113" s="43">
        <f t="shared" si="2"/>
        <v>0</v>
      </c>
      <c r="J113" s="43">
        <f t="shared" si="4"/>
        <v>0</v>
      </c>
      <c r="K113" s="43">
        <f t="shared" si="3"/>
        <v>0</v>
      </c>
    </row>
    <row r="114" spans="1:11" ht="11.25" customHeight="1">
      <c r="A114" s="98" t="s">
        <v>117</v>
      </c>
      <c r="B114" s="42">
        <v>33194</v>
      </c>
      <c r="C114" s="42">
        <v>18</v>
      </c>
      <c r="D114" s="99">
        <v>287167</v>
      </c>
      <c r="E114" s="98">
        <f t="shared" si="5"/>
        <v>320379</v>
      </c>
      <c r="F114" s="42">
        <v>39</v>
      </c>
      <c r="G114" s="100">
        <v>387</v>
      </c>
      <c r="H114" s="43">
        <f t="shared" si="6"/>
        <v>426</v>
      </c>
      <c r="I114" s="43">
        <f t="shared" si="2"/>
        <v>33251</v>
      </c>
      <c r="J114" s="43">
        <f t="shared" si="4"/>
        <v>287554</v>
      </c>
      <c r="K114" s="43">
        <f t="shared" si="3"/>
        <v>320805</v>
      </c>
    </row>
    <row r="115" spans="1:11" ht="11.25" customHeight="1">
      <c r="A115" s="98" t="s">
        <v>118</v>
      </c>
      <c r="B115" s="42"/>
      <c r="C115" s="42"/>
      <c r="D115" s="99">
        <v>0</v>
      </c>
      <c r="E115" s="98">
        <f t="shared" si="5"/>
        <v>0</v>
      </c>
      <c r="F115" s="42"/>
      <c r="G115" s="100">
        <v>0</v>
      </c>
      <c r="H115" s="43">
        <f t="shared" si="6"/>
        <v>0</v>
      </c>
      <c r="I115" s="43">
        <f t="shared" si="2"/>
        <v>0</v>
      </c>
      <c r="J115" s="43">
        <f t="shared" si="4"/>
        <v>0</v>
      </c>
      <c r="K115" s="43">
        <f t="shared" si="3"/>
        <v>0</v>
      </c>
    </row>
    <row r="116" spans="1:11" ht="11.25" customHeight="1">
      <c r="A116" s="98" t="s">
        <v>119</v>
      </c>
      <c r="B116" s="42"/>
      <c r="C116" s="42"/>
      <c r="D116" s="99">
        <v>0</v>
      </c>
      <c r="E116" s="98">
        <f t="shared" si="5"/>
        <v>0</v>
      </c>
      <c r="F116" s="42"/>
      <c r="G116" s="100">
        <v>0</v>
      </c>
      <c r="H116" s="43">
        <f t="shared" si="6"/>
        <v>0</v>
      </c>
      <c r="I116" s="43">
        <f t="shared" si="2"/>
        <v>0</v>
      </c>
      <c r="J116" s="43">
        <f t="shared" si="4"/>
        <v>0</v>
      </c>
      <c r="K116" s="43">
        <f t="shared" si="3"/>
        <v>0</v>
      </c>
    </row>
    <row r="117" spans="1:11" ht="11.25" customHeight="1">
      <c r="A117" s="98" t="s">
        <v>120</v>
      </c>
      <c r="B117" s="42"/>
      <c r="C117" s="42"/>
      <c r="D117" s="99">
        <v>0</v>
      </c>
      <c r="E117" s="98">
        <f t="shared" si="5"/>
        <v>0</v>
      </c>
      <c r="F117" s="42"/>
      <c r="G117" s="100">
        <v>0</v>
      </c>
      <c r="H117" s="43">
        <f t="shared" si="6"/>
        <v>0</v>
      </c>
      <c r="I117" s="43">
        <f t="shared" si="2"/>
        <v>0</v>
      </c>
      <c r="J117" s="43">
        <f t="shared" si="4"/>
        <v>0</v>
      </c>
      <c r="K117" s="43">
        <f t="shared" si="3"/>
        <v>0</v>
      </c>
    </row>
    <row r="118" spans="1:11" ht="11.25" customHeight="1">
      <c r="A118" s="98" t="s">
        <v>121</v>
      </c>
      <c r="B118" s="42"/>
      <c r="C118" s="42"/>
      <c r="D118" s="99">
        <v>0</v>
      </c>
      <c r="E118" s="98">
        <f t="shared" si="5"/>
        <v>0</v>
      </c>
      <c r="F118" s="42"/>
      <c r="G118" s="100">
        <v>0</v>
      </c>
      <c r="H118" s="43">
        <f t="shared" si="6"/>
        <v>0</v>
      </c>
      <c r="I118" s="43">
        <f t="shared" si="2"/>
        <v>0</v>
      </c>
      <c r="J118" s="43">
        <f t="shared" si="4"/>
        <v>0</v>
      </c>
      <c r="K118" s="43">
        <f t="shared" si="3"/>
        <v>0</v>
      </c>
    </row>
    <row r="119" spans="1:11" ht="11.25" customHeight="1">
      <c r="A119" s="98" t="s">
        <v>122</v>
      </c>
      <c r="B119" s="42"/>
      <c r="C119" s="42"/>
      <c r="D119" s="99">
        <v>0</v>
      </c>
      <c r="E119" s="98">
        <f t="shared" si="5"/>
        <v>0</v>
      </c>
      <c r="F119" s="42"/>
      <c r="G119" s="100">
        <v>0</v>
      </c>
      <c r="H119" s="43">
        <f t="shared" si="6"/>
        <v>0</v>
      </c>
      <c r="I119" s="43">
        <f t="shared" si="2"/>
        <v>0</v>
      </c>
      <c r="J119" s="43">
        <f t="shared" si="4"/>
        <v>0</v>
      </c>
      <c r="K119" s="43">
        <f t="shared" si="3"/>
        <v>0</v>
      </c>
    </row>
    <row r="120" spans="1:11" ht="11.25" customHeight="1">
      <c r="A120" s="98" t="s">
        <v>123</v>
      </c>
      <c r="B120" s="42"/>
      <c r="C120" s="42"/>
      <c r="D120" s="99">
        <v>0</v>
      </c>
      <c r="E120" s="98">
        <f t="shared" si="5"/>
        <v>0</v>
      </c>
      <c r="F120" s="42"/>
      <c r="G120" s="100">
        <v>0</v>
      </c>
      <c r="H120" s="43">
        <f t="shared" si="6"/>
        <v>0</v>
      </c>
      <c r="I120" s="43">
        <f t="shared" si="2"/>
        <v>0</v>
      </c>
      <c r="J120" s="43">
        <f t="shared" si="4"/>
        <v>0</v>
      </c>
      <c r="K120" s="43">
        <f t="shared" si="3"/>
        <v>0</v>
      </c>
    </row>
    <row r="121" spans="1:11" ht="11.25" customHeight="1">
      <c r="A121" s="98"/>
      <c r="B121" s="94"/>
      <c r="C121" s="94"/>
      <c r="D121" s="100"/>
      <c r="E121" s="98"/>
      <c r="F121" s="94"/>
      <c r="G121" s="100"/>
      <c r="H121" s="43"/>
      <c r="I121" s="43"/>
      <c r="J121" s="43"/>
      <c r="K121" s="43"/>
    </row>
    <row r="122" spans="1:11" ht="11.25" customHeight="1">
      <c r="A122" s="97"/>
      <c r="B122" s="101"/>
      <c r="C122" s="101"/>
      <c r="D122" s="43"/>
      <c r="E122" s="98"/>
      <c r="F122" s="97"/>
      <c r="G122" s="96"/>
      <c r="H122" s="97"/>
      <c r="I122" s="43"/>
      <c r="J122" s="97"/>
      <c r="K122" s="97"/>
    </row>
    <row r="123" spans="1:11" ht="11.25" customHeight="1">
      <c r="A123" s="15"/>
      <c r="B123" s="43">
        <f>SUM(B25:B122)</f>
        <v>2441526</v>
      </c>
      <c r="C123" s="43">
        <f>SUM(C25:C122)</f>
        <v>977151</v>
      </c>
      <c r="D123" s="43">
        <f>SUM(D25:D120)</f>
        <v>24739193</v>
      </c>
      <c r="E123" s="43">
        <f>SUM(E25:E120)</f>
        <v>28157870</v>
      </c>
      <c r="F123" s="94">
        <f>SUM(F25:F120)</f>
        <v>306457</v>
      </c>
      <c r="G123" s="43">
        <f>SUM(G25:G120)</f>
        <v>3821952</v>
      </c>
      <c r="H123" s="43">
        <f>F123+G123</f>
        <v>4128409</v>
      </c>
      <c r="I123" s="43">
        <f>SUM(I25:I120)</f>
        <v>3725134</v>
      </c>
      <c r="J123" s="43">
        <f>D123+G123</f>
        <v>28561145</v>
      </c>
      <c r="K123" s="43">
        <f>E123+H123</f>
        <v>32286279</v>
      </c>
    </row>
    <row r="124" spans="1:11" ht="11.2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</row>
    <row r="125" spans="1:11" ht="11.25" customHeight="1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</row>
    <row r="126" spans="1:11" ht="11.25" customHeight="1">
      <c r="A126" s="69" t="s">
        <v>125</v>
      </c>
      <c r="B126" s="69"/>
      <c r="C126" s="69"/>
      <c r="D126" s="69"/>
      <c r="E126" s="69"/>
      <c r="F126" s="69"/>
      <c r="G126" s="69"/>
      <c r="H126" s="69"/>
      <c r="I126" s="69"/>
      <c r="J126" s="69"/>
      <c r="K126" s="69"/>
    </row>
    <row r="127" spans="1:11" ht="11.25" customHeight="1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</row>
    <row r="128" spans="1:11" ht="11.25" customHeight="1">
      <c r="A128" s="69" t="s">
        <v>126</v>
      </c>
      <c r="B128" s="69"/>
      <c r="C128" s="69"/>
      <c r="D128" s="69"/>
      <c r="E128" s="69"/>
      <c r="F128" s="69"/>
      <c r="G128" s="69"/>
      <c r="H128" s="69"/>
      <c r="I128" s="69"/>
      <c r="J128" s="69"/>
      <c r="K128" s="69"/>
    </row>
    <row r="130" ht="11.25" customHeight="1">
      <c r="A130" s="70" t="s">
        <v>127</v>
      </c>
    </row>
  </sheetData>
  <sheetProtection selectLockedCells="1" selectUnlockedCells="1"/>
  <mergeCells count="21"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B19:K19"/>
    <mergeCell ref="B21:C21"/>
    <mergeCell ref="F22:H22"/>
    <mergeCell ref="B23:C23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workbookViewId="0" topLeftCell="A1">
      <selection activeCell="K17" sqref="K17"/>
    </sheetView>
  </sheetViews>
  <sheetFormatPr defaultColWidth="11.421875" defaultRowHeight="11.25" customHeight="1"/>
  <cols>
    <col min="1" max="1" width="21.00390625" style="102" customWidth="1"/>
    <col min="2" max="12" width="10.7109375" style="102" customWidth="1"/>
    <col min="13" max="16384" width="10.7109375" style="103" customWidth="1"/>
  </cols>
  <sheetData>
    <row r="1" spans="1:12" s="104" customFormat="1" ht="11.2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s="104" customFormat="1" ht="11.25" customHeight="1">
      <c r="A2" s="2" t="s">
        <v>128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04" customFormat="1" ht="11.2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s="104" customFormat="1" ht="11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s="104" customFormat="1" ht="11.25" customHeight="1">
      <c r="A5" s="74" t="s">
        <v>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s="104" customFormat="1" ht="11.2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2" s="104" customFormat="1" ht="11.25" customHeight="1">
      <c r="A7" s="74" t="s">
        <v>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1:12" s="104" customFormat="1" ht="11.2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12" s="104" customFormat="1" ht="11.25" customHeight="1">
      <c r="A9" s="74" t="s">
        <v>5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</row>
    <row r="10" spans="1:12" s="104" customFormat="1" ht="11.2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</row>
    <row r="11" spans="1:12" s="104" customFormat="1" ht="11.2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2" s="104" customFormat="1" ht="11.25" customHeight="1">
      <c r="A12" s="74" t="s">
        <v>7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1:12" s="104" customFormat="1" ht="11.2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s="104" customFormat="1" ht="11.25" customHeight="1">
      <c r="A14" s="74" t="s">
        <v>8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1:12" s="104" customFormat="1" ht="11.25" customHeight="1">
      <c r="A15" s="74" t="s">
        <v>151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1:12" s="104" customFormat="1" ht="11.2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1:12" s="104" customFormat="1" ht="11.25" customHeight="1">
      <c r="A17" s="105"/>
      <c r="B17" s="37"/>
      <c r="C17" s="37"/>
      <c r="D17" s="37"/>
      <c r="E17" s="37"/>
      <c r="F17" s="37"/>
      <c r="G17" s="68"/>
      <c r="H17" s="68"/>
      <c r="I17" s="68"/>
      <c r="J17" s="68"/>
      <c r="K17" s="68"/>
      <c r="L17" s="77" t="s">
        <v>10</v>
      </c>
    </row>
    <row r="18" spans="1:12" s="107" customFormat="1" ht="11.25" customHeight="1">
      <c r="A18" s="106"/>
      <c r="B18" s="79" t="s">
        <v>135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</row>
    <row r="19" spans="1:12" s="107" customFormat="1" ht="11.25" customHeight="1">
      <c r="A19" s="80" t="s">
        <v>13</v>
      </c>
      <c r="B19" s="108"/>
      <c r="C19" s="35"/>
      <c r="D19" s="35"/>
      <c r="E19" s="34"/>
      <c r="F19" s="108"/>
      <c r="G19" s="35"/>
      <c r="H19" s="34"/>
      <c r="I19" s="108"/>
      <c r="J19" s="35"/>
      <c r="K19" s="34"/>
      <c r="L19" s="80" t="s">
        <v>16</v>
      </c>
    </row>
    <row r="20" spans="1:12" s="107" customFormat="1" ht="11.25" customHeight="1">
      <c r="A20" s="83" t="s">
        <v>17</v>
      </c>
      <c r="B20" s="109" t="s">
        <v>18</v>
      </c>
      <c r="C20" s="109"/>
      <c r="D20" s="87"/>
      <c r="E20" s="88"/>
      <c r="F20" s="83" t="s">
        <v>19</v>
      </c>
      <c r="G20" s="83"/>
      <c r="H20" s="83"/>
      <c r="I20" s="60"/>
      <c r="J20" s="68" t="s">
        <v>131</v>
      </c>
      <c r="K20" s="48"/>
      <c r="L20" s="83" t="s">
        <v>20</v>
      </c>
    </row>
    <row r="21" spans="1:12" s="107" customFormat="1" ht="11.25" customHeight="1">
      <c r="A21" s="83" t="s">
        <v>21</v>
      </c>
      <c r="B21" s="89" t="s">
        <v>24</v>
      </c>
      <c r="C21" s="89" t="s">
        <v>25</v>
      </c>
      <c r="D21" s="110"/>
      <c r="E21" s="91"/>
      <c r="F21" s="92" t="s">
        <v>132</v>
      </c>
      <c r="G21" s="92"/>
      <c r="H21" s="92"/>
      <c r="I21" s="90"/>
      <c r="J21" s="110"/>
      <c r="K21" s="91"/>
      <c r="L21" s="83" t="s">
        <v>23</v>
      </c>
    </row>
    <row r="22" spans="1:12" s="107" customFormat="1" ht="11.25" customHeight="1">
      <c r="A22" s="93"/>
      <c r="B22" s="80" t="s">
        <v>152</v>
      </c>
      <c r="C22" s="80"/>
      <c r="D22" s="15" t="s">
        <v>134</v>
      </c>
      <c r="E22" s="15" t="s">
        <v>27</v>
      </c>
      <c r="F22" s="15" t="s">
        <v>152</v>
      </c>
      <c r="G22" s="15" t="s">
        <v>134</v>
      </c>
      <c r="H22" s="15" t="s">
        <v>27</v>
      </c>
      <c r="I22" s="15" t="s">
        <v>152</v>
      </c>
      <c r="J22" s="15" t="s">
        <v>134</v>
      </c>
      <c r="K22" s="15" t="s">
        <v>131</v>
      </c>
      <c r="L22" s="15"/>
    </row>
    <row r="23" spans="1:12" s="107" customFormat="1" ht="11.25" customHeight="1">
      <c r="A23" s="95"/>
      <c r="B23" s="38"/>
      <c r="C23" s="38"/>
      <c r="D23" s="96"/>
      <c r="E23" s="95"/>
      <c r="F23" s="38"/>
      <c r="G23" s="96"/>
      <c r="H23" s="97"/>
      <c r="I23" s="97"/>
      <c r="J23" s="97"/>
      <c r="K23" s="97"/>
      <c r="L23" s="38"/>
    </row>
    <row r="24" spans="1:12" s="107" customFormat="1" ht="11.25" customHeight="1">
      <c r="A24" s="98" t="s">
        <v>28</v>
      </c>
      <c r="B24" s="42">
        <v>2158</v>
      </c>
      <c r="C24" s="42">
        <v>55</v>
      </c>
      <c r="D24" s="100">
        <v>15738</v>
      </c>
      <c r="E24" s="98">
        <f aca="true" t="shared" si="0" ref="E24:E119">SUM(B24:D24)</f>
        <v>17951</v>
      </c>
      <c r="F24" s="42">
        <v>820</v>
      </c>
      <c r="G24" s="100">
        <v>10232</v>
      </c>
      <c r="H24" s="43">
        <f aca="true" t="shared" si="1" ref="H24:H119">SUM(F24:G24)</f>
        <v>11052</v>
      </c>
      <c r="I24" s="43">
        <f aca="true" t="shared" si="2" ref="I24:I119">SUM(B24+C24+F24)</f>
        <v>3033</v>
      </c>
      <c r="J24" s="43">
        <f aca="true" t="shared" si="3" ref="J24:J119">SUM(D24+G24)</f>
        <v>25970</v>
      </c>
      <c r="K24" s="98">
        <f>SUM(I24:J24)</f>
        <v>29003</v>
      </c>
      <c r="L24" s="42">
        <v>28088</v>
      </c>
    </row>
    <row r="25" spans="1:12" s="107" customFormat="1" ht="11.25" customHeight="1">
      <c r="A25" s="98" t="s">
        <v>29</v>
      </c>
      <c r="B25" s="42">
        <v>3377</v>
      </c>
      <c r="C25" s="42">
        <v>41</v>
      </c>
      <c r="D25" s="100">
        <v>38645</v>
      </c>
      <c r="E25" s="98">
        <f t="shared" si="0"/>
        <v>42063</v>
      </c>
      <c r="F25" s="42">
        <v>157</v>
      </c>
      <c r="G25" s="100">
        <v>877</v>
      </c>
      <c r="H25" s="43">
        <f t="shared" si="1"/>
        <v>1034</v>
      </c>
      <c r="I25" s="43">
        <f t="shared" si="2"/>
        <v>3575</v>
      </c>
      <c r="J25" s="43">
        <f t="shared" si="3"/>
        <v>39522</v>
      </c>
      <c r="K25" s="98">
        <f aca="true" t="shared" si="4" ref="K25:K119">SUM(E25+H25)</f>
        <v>43097</v>
      </c>
      <c r="L25" s="42">
        <v>89801</v>
      </c>
    </row>
    <row r="26" spans="1:12" s="107" customFormat="1" ht="11.25" customHeight="1">
      <c r="A26" s="98" t="s">
        <v>30</v>
      </c>
      <c r="B26" s="42">
        <v>1776</v>
      </c>
      <c r="C26" s="42">
        <v>23</v>
      </c>
      <c r="D26" s="100">
        <v>12049</v>
      </c>
      <c r="E26" s="98">
        <f t="shared" si="0"/>
        <v>13848</v>
      </c>
      <c r="F26" s="42">
        <v>236</v>
      </c>
      <c r="G26" s="100">
        <v>1859</v>
      </c>
      <c r="H26" s="43">
        <f t="shared" si="1"/>
        <v>2095</v>
      </c>
      <c r="I26" s="43">
        <f t="shared" si="2"/>
        <v>2035</v>
      </c>
      <c r="J26" s="43">
        <f t="shared" si="3"/>
        <v>13908</v>
      </c>
      <c r="K26" s="98">
        <f t="shared" si="4"/>
        <v>15943</v>
      </c>
      <c r="L26" s="42">
        <v>1741</v>
      </c>
    </row>
    <row r="27" spans="1:12" s="107" customFormat="1" ht="11.25" customHeight="1">
      <c r="A27" s="98" t="s">
        <v>136</v>
      </c>
      <c r="B27" s="42">
        <v>1479</v>
      </c>
      <c r="C27" s="42">
        <v>1425</v>
      </c>
      <c r="D27" s="100">
        <v>14824</v>
      </c>
      <c r="E27" s="98">
        <f t="shared" si="0"/>
        <v>17728</v>
      </c>
      <c r="F27" s="42">
        <v>822</v>
      </c>
      <c r="G27" s="100">
        <v>5344</v>
      </c>
      <c r="H27" s="43">
        <f t="shared" si="1"/>
        <v>6166</v>
      </c>
      <c r="I27" s="43">
        <f t="shared" si="2"/>
        <v>3726</v>
      </c>
      <c r="J27" s="43">
        <f t="shared" si="3"/>
        <v>20168</v>
      </c>
      <c r="K27" s="98">
        <f t="shared" si="4"/>
        <v>23894</v>
      </c>
      <c r="L27" s="42">
        <v>2238</v>
      </c>
    </row>
    <row r="28" spans="1:12" s="107" customFormat="1" ht="11.25" customHeight="1">
      <c r="A28" s="98" t="s">
        <v>32</v>
      </c>
      <c r="B28" s="42">
        <v>23</v>
      </c>
      <c r="C28" s="42">
        <v>205</v>
      </c>
      <c r="D28" s="100">
        <v>2465</v>
      </c>
      <c r="E28" s="98">
        <f t="shared" si="0"/>
        <v>2693</v>
      </c>
      <c r="F28" s="42">
        <v>30</v>
      </c>
      <c r="G28" s="100">
        <v>413</v>
      </c>
      <c r="H28" s="43">
        <f t="shared" si="1"/>
        <v>443</v>
      </c>
      <c r="I28" s="43">
        <f t="shared" si="2"/>
        <v>258</v>
      </c>
      <c r="J28" s="43">
        <f t="shared" si="3"/>
        <v>2878</v>
      </c>
      <c r="K28" s="98">
        <f t="shared" si="4"/>
        <v>3136</v>
      </c>
      <c r="L28" s="42">
        <v>70</v>
      </c>
    </row>
    <row r="29" spans="1:12" s="107" customFormat="1" ht="11.25" customHeight="1">
      <c r="A29" s="98" t="s">
        <v>33</v>
      </c>
      <c r="B29" s="42">
        <v>5695</v>
      </c>
      <c r="C29" s="42">
        <v>97</v>
      </c>
      <c r="D29" s="100">
        <v>27626</v>
      </c>
      <c r="E29" s="98">
        <f t="shared" si="0"/>
        <v>33418</v>
      </c>
      <c r="F29" s="42">
        <v>1</v>
      </c>
      <c r="G29" s="100">
        <v>160</v>
      </c>
      <c r="H29" s="43">
        <f t="shared" si="1"/>
        <v>161</v>
      </c>
      <c r="I29" s="43">
        <f t="shared" si="2"/>
        <v>5793</v>
      </c>
      <c r="J29" s="43">
        <f t="shared" si="3"/>
        <v>27786</v>
      </c>
      <c r="K29" s="98">
        <f t="shared" si="4"/>
        <v>33579</v>
      </c>
      <c r="L29" s="42">
        <v>884</v>
      </c>
    </row>
    <row r="30" spans="1:12" s="107" customFormat="1" ht="11.25" customHeight="1">
      <c r="A30" s="98" t="s">
        <v>34</v>
      </c>
      <c r="B30" s="42">
        <v>3675</v>
      </c>
      <c r="C30" s="42">
        <v>31002</v>
      </c>
      <c r="D30" s="100">
        <v>211618</v>
      </c>
      <c r="E30" s="98">
        <f t="shared" si="0"/>
        <v>246295</v>
      </c>
      <c r="F30" s="42">
        <v>2593</v>
      </c>
      <c r="G30" s="100">
        <v>21464</v>
      </c>
      <c r="H30" s="43">
        <f t="shared" si="1"/>
        <v>24057</v>
      </c>
      <c r="I30" s="43">
        <f t="shared" si="2"/>
        <v>37270</v>
      </c>
      <c r="J30" s="43">
        <f t="shared" si="3"/>
        <v>233082</v>
      </c>
      <c r="K30" s="98">
        <f t="shared" si="4"/>
        <v>270352</v>
      </c>
      <c r="L30" s="42">
        <v>27378</v>
      </c>
    </row>
    <row r="31" spans="1:12" s="107" customFormat="1" ht="11.25" customHeight="1">
      <c r="A31" s="98" t="s">
        <v>35</v>
      </c>
      <c r="B31" s="42">
        <v>6</v>
      </c>
      <c r="C31" s="42"/>
      <c r="D31" s="100">
        <v>91</v>
      </c>
      <c r="E31" s="98">
        <f t="shared" si="0"/>
        <v>97</v>
      </c>
      <c r="F31" s="42"/>
      <c r="G31" s="100">
        <v>0</v>
      </c>
      <c r="H31" s="43">
        <f t="shared" si="1"/>
        <v>0</v>
      </c>
      <c r="I31" s="43">
        <f t="shared" si="2"/>
        <v>6</v>
      </c>
      <c r="J31" s="43">
        <f t="shared" si="3"/>
        <v>91</v>
      </c>
      <c r="K31" s="98">
        <f t="shared" si="4"/>
        <v>97</v>
      </c>
      <c r="L31" s="42">
        <v>166</v>
      </c>
    </row>
    <row r="32" spans="1:12" s="107" customFormat="1" ht="11.25" customHeight="1">
      <c r="A32" s="98" t="s">
        <v>36</v>
      </c>
      <c r="B32" s="42"/>
      <c r="C32" s="42">
        <v>106</v>
      </c>
      <c r="D32" s="100">
        <v>801</v>
      </c>
      <c r="E32" s="98">
        <f t="shared" si="0"/>
        <v>907</v>
      </c>
      <c r="F32" s="42">
        <v>73</v>
      </c>
      <c r="G32" s="100">
        <v>90</v>
      </c>
      <c r="H32" s="43">
        <f t="shared" si="1"/>
        <v>163</v>
      </c>
      <c r="I32" s="43">
        <f t="shared" si="2"/>
        <v>179</v>
      </c>
      <c r="J32" s="43">
        <f t="shared" si="3"/>
        <v>891</v>
      </c>
      <c r="K32" s="98">
        <f t="shared" si="4"/>
        <v>1070</v>
      </c>
      <c r="L32" s="42">
        <v>134</v>
      </c>
    </row>
    <row r="33" spans="1:12" s="107" customFormat="1" ht="11.25" customHeight="1">
      <c r="A33" s="98" t="s">
        <v>37</v>
      </c>
      <c r="B33" s="42">
        <v>14037</v>
      </c>
      <c r="C33" s="42"/>
      <c r="D33" s="100">
        <v>138346</v>
      </c>
      <c r="E33" s="98">
        <f t="shared" si="0"/>
        <v>152383</v>
      </c>
      <c r="F33" s="42">
        <v>2</v>
      </c>
      <c r="G33" s="100">
        <v>196</v>
      </c>
      <c r="H33" s="43">
        <f t="shared" si="1"/>
        <v>198</v>
      </c>
      <c r="I33" s="43">
        <f t="shared" si="2"/>
        <v>14039</v>
      </c>
      <c r="J33" s="43">
        <f t="shared" si="3"/>
        <v>138542</v>
      </c>
      <c r="K33" s="98">
        <f t="shared" si="4"/>
        <v>152581</v>
      </c>
      <c r="L33" s="42">
        <v>338618</v>
      </c>
    </row>
    <row r="34" spans="1:12" s="107" customFormat="1" ht="11.25" customHeight="1">
      <c r="A34" s="98" t="s">
        <v>38</v>
      </c>
      <c r="B34" s="42">
        <v>28119</v>
      </c>
      <c r="C34" s="42">
        <v>107869</v>
      </c>
      <c r="D34" s="100">
        <v>695479</v>
      </c>
      <c r="E34" s="98">
        <f t="shared" si="0"/>
        <v>831467</v>
      </c>
      <c r="F34" s="42">
        <v>15936</v>
      </c>
      <c r="G34" s="100">
        <v>388772</v>
      </c>
      <c r="H34" s="43">
        <f t="shared" si="1"/>
        <v>404708</v>
      </c>
      <c r="I34" s="43">
        <f t="shared" si="2"/>
        <v>151924</v>
      </c>
      <c r="J34" s="43">
        <f t="shared" si="3"/>
        <v>1084251</v>
      </c>
      <c r="K34" s="98">
        <f t="shared" si="4"/>
        <v>1236175</v>
      </c>
      <c r="L34" s="42">
        <v>370324</v>
      </c>
    </row>
    <row r="35" spans="1:12" s="107" customFormat="1" ht="11.25" customHeight="1">
      <c r="A35" s="98" t="s">
        <v>39</v>
      </c>
      <c r="B35" s="42">
        <v>793</v>
      </c>
      <c r="C35" s="42">
        <v>434</v>
      </c>
      <c r="D35" s="100">
        <v>7503</v>
      </c>
      <c r="E35" s="98">
        <f t="shared" si="0"/>
        <v>8730</v>
      </c>
      <c r="F35" s="42">
        <v>108</v>
      </c>
      <c r="G35" s="100">
        <v>1059</v>
      </c>
      <c r="H35" s="43">
        <f t="shared" si="1"/>
        <v>1167</v>
      </c>
      <c r="I35" s="43">
        <f t="shared" si="2"/>
        <v>1335</v>
      </c>
      <c r="J35" s="43">
        <f t="shared" si="3"/>
        <v>8562</v>
      </c>
      <c r="K35" s="98">
        <f t="shared" si="4"/>
        <v>9897</v>
      </c>
      <c r="L35" s="42"/>
    </row>
    <row r="36" spans="1:12" s="107" customFormat="1" ht="11.25" customHeight="1">
      <c r="A36" s="98" t="s">
        <v>40</v>
      </c>
      <c r="B36" s="42">
        <v>18348</v>
      </c>
      <c r="C36" s="42">
        <v>10120</v>
      </c>
      <c r="D36" s="100">
        <v>139235</v>
      </c>
      <c r="E36" s="98">
        <f t="shared" si="0"/>
        <v>167703</v>
      </c>
      <c r="F36" s="42">
        <v>2456</v>
      </c>
      <c r="G36" s="100">
        <v>16784</v>
      </c>
      <c r="H36" s="43">
        <f t="shared" si="1"/>
        <v>19240</v>
      </c>
      <c r="I36" s="43">
        <f t="shared" si="2"/>
        <v>30924</v>
      </c>
      <c r="J36" s="43">
        <f t="shared" si="3"/>
        <v>156019</v>
      </c>
      <c r="K36" s="98">
        <f t="shared" si="4"/>
        <v>186943</v>
      </c>
      <c r="L36" s="42">
        <v>28815</v>
      </c>
    </row>
    <row r="37" spans="1:12" s="107" customFormat="1" ht="11.25" customHeight="1">
      <c r="A37" s="98" t="s">
        <v>41</v>
      </c>
      <c r="B37" s="42">
        <v>6931</v>
      </c>
      <c r="C37" s="42">
        <v>4715</v>
      </c>
      <c r="D37" s="100">
        <v>147079</v>
      </c>
      <c r="E37" s="98">
        <f t="shared" si="0"/>
        <v>158725</v>
      </c>
      <c r="F37" s="42">
        <v>14779</v>
      </c>
      <c r="G37" s="100">
        <v>85660</v>
      </c>
      <c r="H37" s="43">
        <f t="shared" si="1"/>
        <v>100439</v>
      </c>
      <c r="I37" s="43">
        <f t="shared" si="2"/>
        <v>26425</v>
      </c>
      <c r="J37" s="43">
        <f t="shared" si="3"/>
        <v>232739</v>
      </c>
      <c r="K37" s="98">
        <f t="shared" si="4"/>
        <v>259164</v>
      </c>
      <c r="L37" s="42">
        <v>8994</v>
      </c>
    </row>
    <row r="38" spans="1:12" s="107" customFormat="1" ht="11.25" customHeight="1">
      <c r="A38" s="98" t="s">
        <v>42</v>
      </c>
      <c r="B38" s="42">
        <v>335</v>
      </c>
      <c r="C38" s="42">
        <v>1210</v>
      </c>
      <c r="D38" s="100">
        <v>9428</v>
      </c>
      <c r="E38" s="98">
        <f t="shared" si="0"/>
        <v>10973</v>
      </c>
      <c r="F38" s="42">
        <v>2842</v>
      </c>
      <c r="G38" s="100">
        <v>19880</v>
      </c>
      <c r="H38" s="43">
        <f t="shared" si="1"/>
        <v>22722</v>
      </c>
      <c r="I38" s="43">
        <f t="shared" si="2"/>
        <v>4387</v>
      </c>
      <c r="J38" s="43">
        <f t="shared" si="3"/>
        <v>29308</v>
      </c>
      <c r="K38" s="98">
        <f t="shared" si="4"/>
        <v>33695</v>
      </c>
      <c r="L38" s="42">
        <v>3052</v>
      </c>
    </row>
    <row r="39" spans="1:12" s="107" customFormat="1" ht="11.25" customHeight="1">
      <c r="A39" s="98" t="s">
        <v>43</v>
      </c>
      <c r="B39" s="42">
        <v>5</v>
      </c>
      <c r="C39" s="42">
        <v>1055</v>
      </c>
      <c r="D39" s="100">
        <v>6237</v>
      </c>
      <c r="E39" s="98">
        <f t="shared" si="0"/>
        <v>7297</v>
      </c>
      <c r="F39" s="42">
        <v>1069</v>
      </c>
      <c r="G39" s="100">
        <v>8875</v>
      </c>
      <c r="H39" s="43">
        <f t="shared" si="1"/>
        <v>9944</v>
      </c>
      <c r="I39" s="43">
        <f t="shared" si="2"/>
        <v>2129</v>
      </c>
      <c r="J39" s="43">
        <f t="shared" si="3"/>
        <v>15112</v>
      </c>
      <c r="K39" s="98">
        <f t="shared" si="4"/>
        <v>17241</v>
      </c>
      <c r="L39" s="42">
        <v>14001</v>
      </c>
    </row>
    <row r="40" spans="1:12" s="107" customFormat="1" ht="11.25" customHeight="1">
      <c r="A40" s="98" t="s">
        <v>44</v>
      </c>
      <c r="B40" s="42"/>
      <c r="C40" s="42">
        <v>5062</v>
      </c>
      <c r="D40" s="100">
        <v>24345</v>
      </c>
      <c r="E40" s="98">
        <f t="shared" si="0"/>
        <v>29407</v>
      </c>
      <c r="F40" s="42">
        <v>1938</v>
      </c>
      <c r="G40" s="100">
        <v>9602</v>
      </c>
      <c r="H40" s="43">
        <f t="shared" si="1"/>
        <v>11540</v>
      </c>
      <c r="I40" s="43">
        <f t="shared" si="2"/>
        <v>7000</v>
      </c>
      <c r="J40" s="43">
        <f t="shared" si="3"/>
        <v>33947</v>
      </c>
      <c r="K40" s="98">
        <f t="shared" si="4"/>
        <v>40947</v>
      </c>
      <c r="L40" s="42">
        <v>276382</v>
      </c>
    </row>
    <row r="41" spans="1:12" s="107" customFormat="1" ht="11.25" customHeight="1">
      <c r="A41" s="98" t="s">
        <v>45</v>
      </c>
      <c r="B41" s="42">
        <v>10288</v>
      </c>
      <c r="C41" s="42">
        <v>31</v>
      </c>
      <c r="D41" s="100">
        <v>69915</v>
      </c>
      <c r="E41" s="98">
        <f t="shared" si="0"/>
        <v>80234</v>
      </c>
      <c r="F41" s="42">
        <v>100</v>
      </c>
      <c r="G41" s="100">
        <v>727</v>
      </c>
      <c r="H41" s="43">
        <f t="shared" si="1"/>
        <v>827</v>
      </c>
      <c r="I41" s="43">
        <f t="shared" si="2"/>
        <v>10419</v>
      </c>
      <c r="J41" s="43">
        <f t="shared" si="3"/>
        <v>70642</v>
      </c>
      <c r="K41" s="98">
        <f t="shared" si="4"/>
        <v>81061</v>
      </c>
      <c r="L41" s="42">
        <v>81815</v>
      </c>
    </row>
    <row r="42" spans="1:12" s="107" customFormat="1" ht="11.25" customHeight="1">
      <c r="A42" s="98" t="s">
        <v>46</v>
      </c>
      <c r="B42" s="42">
        <v>10</v>
      </c>
      <c r="C42" s="42">
        <v>120</v>
      </c>
      <c r="D42" s="100">
        <v>1619</v>
      </c>
      <c r="E42" s="98">
        <f t="shared" si="0"/>
        <v>1749</v>
      </c>
      <c r="F42" s="42">
        <v>142</v>
      </c>
      <c r="G42" s="100">
        <v>1036</v>
      </c>
      <c r="H42" s="43">
        <f t="shared" si="1"/>
        <v>1178</v>
      </c>
      <c r="I42" s="43">
        <f t="shared" si="2"/>
        <v>272</v>
      </c>
      <c r="J42" s="43">
        <f t="shared" si="3"/>
        <v>2655</v>
      </c>
      <c r="K42" s="98">
        <f t="shared" si="4"/>
        <v>2927</v>
      </c>
      <c r="L42" s="42"/>
    </row>
    <row r="43" spans="1:12" s="107" customFormat="1" ht="11.25" customHeight="1">
      <c r="A43" s="98" t="s">
        <v>47</v>
      </c>
      <c r="B43" s="42">
        <v>915</v>
      </c>
      <c r="C43" s="42">
        <v>228</v>
      </c>
      <c r="D43" s="100">
        <v>4910</v>
      </c>
      <c r="E43" s="98">
        <f t="shared" si="0"/>
        <v>6053</v>
      </c>
      <c r="F43" s="42">
        <v>340</v>
      </c>
      <c r="G43" s="100">
        <v>1522</v>
      </c>
      <c r="H43" s="43">
        <f t="shared" si="1"/>
        <v>1862</v>
      </c>
      <c r="I43" s="43">
        <f t="shared" si="2"/>
        <v>1483</v>
      </c>
      <c r="J43" s="43">
        <f t="shared" si="3"/>
        <v>6432</v>
      </c>
      <c r="K43" s="98">
        <f t="shared" si="4"/>
        <v>7915</v>
      </c>
      <c r="L43" s="42"/>
    </row>
    <row r="44" spans="1:12" s="107" customFormat="1" ht="11.25" customHeight="1">
      <c r="A44" s="98" t="s">
        <v>48</v>
      </c>
      <c r="B44" s="42">
        <v>10893</v>
      </c>
      <c r="C44" s="42">
        <v>18890</v>
      </c>
      <c r="D44" s="100">
        <v>161852</v>
      </c>
      <c r="E44" s="98">
        <f t="shared" si="0"/>
        <v>191635</v>
      </c>
      <c r="F44" s="42">
        <v>2886</v>
      </c>
      <c r="G44" s="100">
        <v>29893</v>
      </c>
      <c r="H44" s="43">
        <f t="shared" si="1"/>
        <v>32779</v>
      </c>
      <c r="I44" s="43">
        <f t="shared" si="2"/>
        <v>32669</v>
      </c>
      <c r="J44" s="43">
        <f t="shared" si="3"/>
        <v>191745</v>
      </c>
      <c r="K44" s="98">
        <f t="shared" si="4"/>
        <v>224414</v>
      </c>
      <c r="L44" s="42">
        <v>40455</v>
      </c>
    </row>
    <row r="45" spans="1:12" s="107" customFormat="1" ht="11.25" customHeight="1">
      <c r="A45" s="98" t="s">
        <v>49</v>
      </c>
      <c r="B45" s="42">
        <v>35768</v>
      </c>
      <c r="C45" s="42">
        <v>602</v>
      </c>
      <c r="D45" s="100">
        <v>270615</v>
      </c>
      <c r="E45" s="98">
        <f t="shared" si="0"/>
        <v>306985</v>
      </c>
      <c r="F45" s="42">
        <v>21924</v>
      </c>
      <c r="G45" s="100">
        <v>179869</v>
      </c>
      <c r="H45" s="43">
        <f t="shared" si="1"/>
        <v>201793</v>
      </c>
      <c r="I45" s="43">
        <f t="shared" si="2"/>
        <v>58294</v>
      </c>
      <c r="J45" s="43">
        <f t="shared" si="3"/>
        <v>450484</v>
      </c>
      <c r="K45" s="98">
        <f t="shared" si="4"/>
        <v>508778</v>
      </c>
      <c r="L45" s="42">
        <v>717445</v>
      </c>
    </row>
    <row r="46" spans="1:12" s="107" customFormat="1" ht="11.25" customHeight="1">
      <c r="A46" s="98" t="s">
        <v>50</v>
      </c>
      <c r="B46" s="42">
        <v>1309</v>
      </c>
      <c r="C46" s="42">
        <v>538</v>
      </c>
      <c r="D46" s="100">
        <v>12469</v>
      </c>
      <c r="E46" s="98">
        <f t="shared" si="0"/>
        <v>14316</v>
      </c>
      <c r="F46" s="42">
        <v>4757</v>
      </c>
      <c r="G46" s="100">
        <v>23391</v>
      </c>
      <c r="H46" s="43">
        <f t="shared" si="1"/>
        <v>28148</v>
      </c>
      <c r="I46" s="43">
        <f t="shared" si="2"/>
        <v>6604</v>
      </c>
      <c r="J46" s="43">
        <f t="shared" si="3"/>
        <v>35860</v>
      </c>
      <c r="K46" s="98">
        <f t="shared" si="4"/>
        <v>42464</v>
      </c>
      <c r="L46" s="42">
        <v>262</v>
      </c>
    </row>
    <row r="47" spans="1:12" s="107" customFormat="1" ht="11.25" customHeight="1">
      <c r="A47" s="98" t="s">
        <v>51</v>
      </c>
      <c r="B47" s="42"/>
      <c r="C47" s="42"/>
      <c r="D47" s="100">
        <v>0</v>
      </c>
      <c r="E47" s="98">
        <f t="shared" si="0"/>
        <v>0</v>
      </c>
      <c r="F47" s="42">
        <v>117</v>
      </c>
      <c r="G47" s="100">
        <v>858</v>
      </c>
      <c r="H47" s="43">
        <f t="shared" si="1"/>
        <v>975</v>
      </c>
      <c r="I47" s="43">
        <f t="shared" si="2"/>
        <v>117</v>
      </c>
      <c r="J47" s="43">
        <f t="shared" si="3"/>
        <v>858</v>
      </c>
      <c r="K47" s="98">
        <f t="shared" si="4"/>
        <v>975</v>
      </c>
      <c r="L47" s="42"/>
    </row>
    <row r="48" spans="1:12" s="107" customFormat="1" ht="11.25" customHeight="1">
      <c r="A48" s="98" t="s">
        <v>52</v>
      </c>
      <c r="B48" s="42">
        <v>28886</v>
      </c>
      <c r="C48" s="42">
        <v>10949</v>
      </c>
      <c r="D48" s="100">
        <v>237089</v>
      </c>
      <c r="E48" s="98">
        <f t="shared" si="0"/>
        <v>276924</v>
      </c>
      <c r="F48" s="42">
        <v>6976</v>
      </c>
      <c r="G48" s="100">
        <v>42694</v>
      </c>
      <c r="H48" s="43">
        <f t="shared" si="1"/>
        <v>49670</v>
      </c>
      <c r="I48" s="43">
        <f t="shared" si="2"/>
        <v>46811</v>
      </c>
      <c r="J48" s="43">
        <f t="shared" si="3"/>
        <v>279783</v>
      </c>
      <c r="K48" s="98">
        <f t="shared" si="4"/>
        <v>326594</v>
      </c>
      <c r="L48" s="42">
        <v>34417</v>
      </c>
    </row>
    <row r="49" spans="1:12" s="107" customFormat="1" ht="11.25" customHeight="1">
      <c r="A49" s="98" t="s">
        <v>53</v>
      </c>
      <c r="B49" s="42">
        <v>10</v>
      </c>
      <c r="C49" s="42"/>
      <c r="D49" s="100">
        <v>107</v>
      </c>
      <c r="E49" s="98">
        <f t="shared" si="0"/>
        <v>117</v>
      </c>
      <c r="F49" s="42">
        <v>5</v>
      </c>
      <c r="G49" s="100">
        <v>54</v>
      </c>
      <c r="H49" s="43">
        <f t="shared" si="1"/>
        <v>59</v>
      </c>
      <c r="I49" s="43">
        <f t="shared" si="2"/>
        <v>15</v>
      </c>
      <c r="J49" s="43">
        <f t="shared" si="3"/>
        <v>161</v>
      </c>
      <c r="K49" s="98">
        <f t="shared" si="4"/>
        <v>176</v>
      </c>
      <c r="L49" s="42"/>
    </row>
    <row r="50" spans="1:12" s="107" customFormat="1" ht="11.25" customHeight="1">
      <c r="A50" s="98" t="s">
        <v>54</v>
      </c>
      <c r="B50" s="42">
        <v>39716</v>
      </c>
      <c r="C50" s="42">
        <v>6844</v>
      </c>
      <c r="D50" s="100">
        <v>338659</v>
      </c>
      <c r="E50" s="98">
        <f t="shared" si="0"/>
        <v>385219</v>
      </c>
      <c r="F50" s="42">
        <v>3345</v>
      </c>
      <c r="G50" s="100">
        <v>19805</v>
      </c>
      <c r="H50" s="43">
        <f t="shared" si="1"/>
        <v>23150</v>
      </c>
      <c r="I50" s="43">
        <f t="shared" si="2"/>
        <v>49905</v>
      </c>
      <c r="J50" s="43">
        <f t="shared" si="3"/>
        <v>358464</v>
      </c>
      <c r="K50" s="98">
        <f t="shared" si="4"/>
        <v>408369</v>
      </c>
      <c r="L50" s="42">
        <v>274547</v>
      </c>
    </row>
    <row r="51" spans="1:12" s="107" customFormat="1" ht="11.25" customHeight="1">
      <c r="A51" s="98" t="s">
        <v>55</v>
      </c>
      <c r="B51" s="42">
        <v>253</v>
      </c>
      <c r="C51" s="42">
        <v>42</v>
      </c>
      <c r="D51" s="100">
        <v>1075</v>
      </c>
      <c r="E51" s="98">
        <f t="shared" si="0"/>
        <v>1370</v>
      </c>
      <c r="F51" s="42">
        <v>596</v>
      </c>
      <c r="G51" s="100">
        <v>4108</v>
      </c>
      <c r="H51" s="43">
        <f t="shared" si="1"/>
        <v>4704</v>
      </c>
      <c r="I51" s="43">
        <f t="shared" si="2"/>
        <v>891</v>
      </c>
      <c r="J51" s="43">
        <f t="shared" si="3"/>
        <v>5183</v>
      </c>
      <c r="K51" s="98">
        <f t="shared" si="4"/>
        <v>6074</v>
      </c>
      <c r="L51" s="42">
        <v>12904</v>
      </c>
    </row>
    <row r="52" spans="1:12" s="107" customFormat="1" ht="11.25" customHeight="1">
      <c r="A52" s="98" t="s">
        <v>56</v>
      </c>
      <c r="B52" s="42"/>
      <c r="C52" s="42"/>
      <c r="D52" s="100">
        <v>0</v>
      </c>
      <c r="E52" s="98">
        <f t="shared" si="0"/>
        <v>0</v>
      </c>
      <c r="F52" s="42"/>
      <c r="G52" s="100">
        <v>0</v>
      </c>
      <c r="H52" s="43">
        <f t="shared" si="1"/>
        <v>0</v>
      </c>
      <c r="I52" s="43">
        <f t="shared" si="2"/>
        <v>0</v>
      </c>
      <c r="J52" s="43">
        <f t="shared" si="3"/>
        <v>0</v>
      </c>
      <c r="K52" s="98">
        <f t="shared" si="4"/>
        <v>0</v>
      </c>
      <c r="L52" s="42"/>
    </row>
    <row r="53" spans="1:12" s="107" customFormat="1" ht="11.25" customHeight="1">
      <c r="A53" s="98" t="s">
        <v>57</v>
      </c>
      <c r="B53" s="42">
        <v>2</v>
      </c>
      <c r="C53" s="42"/>
      <c r="D53" s="100">
        <v>1164</v>
      </c>
      <c r="E53" s="98">
        <f t="shared" si="0"/>
        <v>1166</v>
      </c>
      <c r="F53" s="42"/>
      <c r="G53" s="100">
        <v>562</v>
      </c>
      <c r="H53" s="43">
        <f t="shared" si="1"/>
        <v>562</v>
      </c>
      <c r="I53" s="43">
        <f t="shared" si="2"/>
        <v>2</v>
      </c>
      <c r="J53" s="43">
        <f t="shared" si="3"/>
        <v>1726</v>
      </c>
      <c r="K53" s="98">
        <f t="shared" si="4"/>
        <v>1728</v>
      </c>
      <c r="L53" s="42">
        <v>79</v>
      </c>
    </row>
    <row r="54" spans="1:12" s="107" customFormat="1" ht="11.25" customHeight="1">
      <c r="A54" s="98" t="s">
        <v>58</v>
      </c>
      <c r="B54" s="42">
        <v>26236</v>
      </c>
      <c r="C54" s="42">
        <v>31287</v>
      </c>
      <c r="D54" s="100">
        <v>335630</v>
      </c>
      <c r="E54" s="98">
        <f t="shared" si="0"/>
        <v>393153</v>
      </c>
      <c r="F54" s="42">
        <v>11480</v>
      </c>
      <c r="G54" s="100">
        <v>88215</v>
      </c>
      <c r="H54" s="43">
        <f t="shared" si="1"/>
        <v>99695</v>
      </c>
      <c r="I54" s="43">
        <f t="shared" si="2"/>
        <v>69003</v>
      </c>
      <c r="J54" s="43">
        <f t="shared" si="3"/>
        <v>423845</v>
      </c>
      <c r="K54" s="98">
        <f t="shared" si="4"/>
        <v>492848</v>
      </c>
      <c r="L54" s="42">
        <v>156777</v>
      </c>
    </row>
    <row r="55" spans="1:12" s="107" customFormat="1" ht="11.25" customHeight="1">
      <c r="A55" s="98" t="s">
        <v>59</v>
      </c>
      <c r="B55" s="42">
        <v>3161</v>
      </c>
      <c r="C55" s="42">
        <v>1193</v>
      </c>
      <c r="D55" s="100">
        <v>29513</v>
      </c>
      <c r="E55" s="98">
        <f t="shared" si="0"/>
        <v>33867</v>
      </c>
      <c r="F55" s="42">
        <v>1075</v>
      </c>
      <c r="G55" s="100">
        <v>3815</v>
      </c>
      <c r="H55" s="43">
        <f t="shared" si="1"/>
        <v>4890</v>
      </c>
      <c r="I55" s="43">
        <f t="shared" si="2"/>
        <v>5429</v>
      </c>
      <c r="J55" s="43">
        <f t="shared" si="3"/>
        <v>33328</v>
      </c>
      <c r="K55" s="98">
        <f t="shared" si="4"/>
        <v>38757</v>
      </c>
      <c r="L55" s="42">
        <v>24496</v>
      </c>
    </row>
    <row r="56" spans="1:12" s="107" customFormat="1" ht="11.25" customHeight="1">
      <c r="A56" s="98" t="s">
        <v>60</v>
      </c>
      <c r="B56" s="42">
        <v>6286</v>
      </c>
      <c r="C56" s="42">
        <v>20444</v>
      </c>
      <c r="D56" s="100">
        <v>188542</v>
      </c>
      <c r="E56" s="98">
        <f t="shared" si="0"/>
        <v>215272</v>
      </c>
      <c r="F56" s="42">
        <v>2187</v>
      </c>
      <c r="G56" s="100">
        <v>19599</v>
      </c>
      <c r="H56" s="43">
        <f t="shared" si="1"/>
        <v>21786</v>
      </c>
      <c r="I56" s="43">
        <f t="shared" si="2"/>
        <v>28917</v>
      </c>
      <c r="J56" s="43">
        <f t="shared" si="3"/>
        <v>208141</v>
      </c>
      <c r="K56" s="98">
        <f t="shared" si="4"/>
        <v>237058</v>
      </c>
      <c r="L56" s="42">
        <v>36131</v>
      </c>
    </row>
    <row r="57" spans="1:12" s="107" customFormat="1" ht="11.25" customHeight="1">
      <c r="A57" s="98" t="s">
        <v>61</v>
      </c>
      <c r="B57" s="42">
        <v>313270</v>
      </c>
      <c r="C57" s="42">
        <v>3716</v>
      </c>
      <c r="D57" s="100">
        <v>2239226</v>
      </c>
      <c r="E57" s="98">
        <f t="shared" si="0"/>
        <v>2556212</v>
      </c>
      <c r="F57" s="42">
        <v>34419</v>
      </c>
      <c r="G57" s="100">
        <v>203719</v>
      </c>
      <c r="H57" s="43">
        <f t="shared" si="1"/>
        <v>238138</v>
      </c>
      <c r="I57" s="43">
        <f t="shared" si="2"/>
        <v>351405</v>
      </c>
      <c r="J57" s="43">
        <f t="shared" si="3"/>
        <v>2442945</v>
      </c>
      <c r="K57" s="98">
        <f t="shared" si="4"/>
        <v>2794350</v>
      </c>
      <c r="L57" s="42">
        <v>2720027</v>
      </c>
    </row>
    <row r="58" spans="1:12" s="107" customFormat="1" ht="11.25" customHeight="1">
      <c r="A58" s="98" t="s">
        <v>62</v>
      </c>
      <c r="B58" s="42">
        <v>61624</v>
      </c>
      <c r="C58" s="42">
        <v>133058</v>
      </c>
      <c r="D58" s="100">
        <v>1392654</v>
      </c>
      <c r="E58" s="98">
        <f t="shared" si="0"/>
        <v>1587336</v>
      </c>
      <c r="F58" s="42">
        <v>42541</v>
      </c>
      <c r="G58" s="100">
        <v>413780</v>
      </c>
      <c r="H58" s="43">
        <f t="shared" si="1"/>
        <v>456321</v>
      </c>
      <c r="I58" s="43">
        <f t="shared" si="2"/>
        <v>237223</v>
      </c>
      <c r="J58" s="43">
        <f t="shared" si="3"/>
        <v>1806434</v>
      </c>
      <c r="K58" s="98">
        <f t="shared" si="4"/>
        <v>2043657</v>
      </c>
      <c r="L58" s="42">
        <v>1275976</v>
      </c>
    </row>
    <row r="59" spans="1:12" s="107" customFormat="1" ht="11.25" customHeight="1">
      <c r="A59" s="98" t="s">
        <v>63</v>
      </c>
      <c r="B59" s="42">
        <v>213</v>
      </c>
      <c r="C59" s="42">
        <v>553</v>
      </c>
      <c r="D59" s="100">
        <v>5742</v>
      </c>
      <c r="E59" s="98">
        <f t="shared" si="0"/>
        <v>6508</v>
      </c>
      <c r="F59" s="42">
        <v>86</v>
      </c>
      <c r="G59" s="100">
        <v>1361</v>
      </c>
      <c r="H59" s="43">
        <f t="shared" si="1"/>
        <v>1447</v>
      </c>
      <c r="I59" s="43">
        <f t="shared" si="2"/>
        <v>852</v>
      </c>
      <c r="J59" s="43">
        <f t="shared" si="3"/>
        <v>7103</v>
      </c>
      <c r="K59" s="98">
        <f t="shared" si="4"/>
        <v>7955</v>
      </c>
      <c r="L59" s="42">
        <v>2632</v>
      </c>
    </row>
    <row r="60" spans="1:12" s="107" customFormat="1" ht="11.25" customHeight="1">
      <c r="A60" s="98" t="s">
        <v>64</v>
      </c>
      <c r="B60" s="42">
        <v>1160</v>
      </c>
      <c r="C60" s="42">
        <v>122</v>
      </c>
      <c r="D60" s="100">
        <v>6087</v>
      </c>
      <c r="E60" s="98">
        <f t="shared" si="0"/>
        <v>7369</v>
      </c>
      <c r="F60" s="42">
        <v>142</v>
      </c>
      <c r="G60" s="100">
        <v>1007</v>
      </c>
      <c r="H60" s="43">
        <f t="shared" si="1"/>
        <v>1149</v>
      </c>
      <c r="I60" s="43">
        <f t="shared" si="2"/>
        <v>1424</v>
      </c>
      <c r="J60" s="43">
        <f t="shared" si="3"/>
        <v>7094</v>
      </c>
      <c r="K60" s="98">
        <f t="shared" si="4"/>
        <v>8518</v>
      </c>
      <c r="L60" s="42">
        <v>4655</v>
      </c>
    </row>
    <row r="61" spans="1:12" s="107" customFormat="1" ht="11.25" customHeight="1">
      <c r="A61" s="98" t="s">
        <v>65</v>
      </c>
      <c r="B61" s="42">
        <v>33409</v>
      </c>
      <c r="C61" s="42">
        <v>11</v>
      </c>
      <c r="D61" s="100">
        <v>200302</v>
      </c>
      <c r="E61" s="98">
        <f t="shared" si="0"/>
        <v>233722</v>
      </c>
      <c r="F61" s="42">
        <v>941</v>
      </c>
      <c r="G61" s="100">
        <v>10637</v>
      </c>
      <c r="H61" s="43">
        <f t="shared" si="1"/>
        <v>11578</v>
      </c>
      <c r="I61" s="43">
        <f t="shared" si="2"/>
        <v>34361</v>
      </c>
      <c r="J61" s="43">
        <f t="shared" si="3"/>
        <v>210939</v>
      </c>
      <c r="K61" s="98">
        <f t="shared" si="4"/>
        <v>245300</v>
      </c>
      <c r="L61" s="42">
        <v>423261</v>
      </c>
    </row>
    <row r="62" spans="1:12" s="107" customFormat="1" ht="11.25" customHeight="1">
      <c r="A62" s="98" t="s">
        <v>66</v>
      </c>
      <c r="B62" s="42">
        <v>126</v>
      </c>
      <c r="C62" s="42">
        <v>89</v>
      </c>
      <c r="D62" s="100">
        <v>4244</v>
      </c>
      <c r="E62" s="98">
        <f t="shared" si="0"/>
        <v>4459</v>
      </c>
      <c r="F62" s="42">
        <v>84</v>
      </c>
      <c r="G62" s="100">
        <v>1769</v>
      </c>
      <c r="H62" s="43">
        <f t="shared" si="1"/>
        <v>1853</v>
      </c>
      <c r="I62" s="43">
        <f t="shared" si="2"/>
        <v>299</v>
      </c>
      <c r="J62" s="43">
        <f t="shared" si="3"/>
        <v>6013</v>
      </c>
      <c r="K62" s="98">
        <f t="shared" si="4"/>
        <v>6312</v>
      </c>
      <c r="L62" s="42">
        <v>184</v>
      </c>
    </row>
    <row r="63" spans="1:12" s="107" customFormat="1" ht="11.25" customHeight="1">
      <c r="A63" s="98" t="s">
        <v>67</v>
      </c>
      <c r="B63" s="42">
        <v>4023</v>
      </c>
      <c r="C63" s="42">
        <v>202</v>
      </c>
      <c r="D63" s="100">
        <v>38515</v>
      </c>
      <c r="E63" s="98">
        <f t="shared" si="0"/>
        <v>42740</v>
      </c>
      <c r="F63" s="42">
        <v>2366</v>
      </c>
      <c r="G63" s="100">
        <v>18389</v>
      </c>
      <c r="H63" s="43">
        <f t="shared" si="1"/>
        <v>20755</v>
      </c>
      <c r="I63" s="43">
        <f t="shared" si="2"/>
        <v>6591</v>
      </c>
      <c r="J63" s="43">
        <f t="shared" si="3"/>
        <v>56904</v>
      </c>
      <c r="K63" s="98">
        <f t="shared" si="4"/>
        <v>63495</v>
      </c>
      <c r="L63" s="42">
        <v>141243</v>
      </c>
    </row>
    <row r="64" spans="1:12" s="107" customFormat="1" ht="11.25" customHeight="1">
      <c r="A64" s="98" t="s">
        <v>68</v>
      </c>
      <c r="B64" s="42">
        <v>1467</v>
      </c>
      <c r="C64" s="42">
        <v>1350</v>
      </c>
      <c r="D64" s="100">
        <v>17501</v>
      </c>
      <c r="E64" s="98">
        <f t="shared" si="0"/>
        <v>20318</v>
      </c>
      <c r="F64" s="42">
        <v>935</v>
      </c>
      <c r="G64" s="100">
        <v>4900</v>
      </c>
      <c r="H64" s="43">
        <f t="shared" si="1"/>
        <v>5835</v>
      </c>
      <c r="I64" s="43">
        <f t="shared" si="2"/>
        <v>3752</v>
      </c>
      <c r="J64" s="43">
        <f t="shared" si="3"/>
        <v>22401</v>
      </c>
      <c r="K64" s="98">
        <f t="shared" si="4"/>
        <v>26153</v>
      </c>
      <c r="L64" s="42">
        <v>4825</v>
      </c>
    </row>
    <row r="65" spans="1:12" s="107" customFormat="1" ht="11.25" customHeight="1">
      <c r="A65" s="98" t="s">
        <v>69</v>
      </c>
      <c r="B65" s="42">
        <v>13046</v>
      </c>
      <c r="C65" s="42">
        <v>867</v>
      </c>
      <c r="D65" s="100">
        <v>64785</v>
      </c>
      <c r="E65" s="98">
        <f t="shared" si="0"/>
        <v>78698</v>
      </c>
      <c r="F65" s="42">
        <v>1809</v>
      </c>
      <c r="G65" s="100">
        <v>10448</v>
      </c>
      <c r="H65" s="43">
        <f t="shared" si="1"/>
        <v>12257</v>
      </c>
      <c r="I65" s="43">
        <f t="shared" si="2"/>
        <v>15722</v>
      </c>
      <c r="J65" s="43">
        <f t="shared" si="3"/>
        <v>75233</v>
      </c>
      <c r="K65" s="98">
        <f t="shared" si="4"/>
        <v>90955</v>
      </c>
      <c r="L65" s="42">
        <v>129132</v>
      </c>
    </row>
    <row r="66" spans="1:12" s="107" customFormat="1" ht="11.25" customHeight="1">
      <c r="A66" s="98" t="s">
        <v>70</v>
      </c>
      <c r="B66" s="42">
        <v>1858</v>
      </c>
      <c r="C66" s="42">
        <v>1266</v>
      </c>
      <c r="D66" s="100">
        <v>20923</v>
      </c>
      <c r="E66" s="98">
        <f t="shared" si="0"/>
        <v>24047</v>
      </c>
      <c r="F66" s="42">
        <v>3505</v>
      </c>
      <c r="G66" s="100">
        <v>29691</v>
      </c>
      <c r="H66" s="43">
        <f t="shared" si="1"/>
        <v>33196</v>
      </c>
      <c r="I66" s="43">
        <f t="shared" si="2"/>
        <v>6629</v>
      </c>
      <c r="J66" s="43">
        <f t="shared" si="3"/>
        <v>50614</v>
      </c>
      <c r="K66" s="98">
        <f t="shared" si="4"/>
        <v>57243</v>
      </c>
      <c r="L66" s="42">
        <v>35699</v>
      </c>
    </row>
    <row r="67" spans="1:12" s="107" customFormat="1" ht="11.25" customHeight="1">
      <c r="A67" s="98" t="s">
        <v>71</v>
      </c>
      <c r="B67" s="42">
        <v>61</v>
      </c>
      <c r="C67" s="42">
        <v>124</v>
      </c>
      <c r="D67" s="100">
        <v>2173</v>
      </c>
      <c r="E67" s="98">
        <f t="shared" si="0"/>
        <v>2358</v>
      </c>
      <c r="F67" s="42">
        <v>528</v>
      </c>
      <c r="G67" s="100">
        <v>3664</v>
      </c>
      <c r="H67" s="43">
        <f t="shared" si="1"/>
        <v>4192</v>
      </c>
      <c r="I67" s="43">
        <f t="shared" si="2"/>
        <v>713</v>
      </c>
      <c r="J67" s="43">
        <f t="shared" si="3"/>
        <v>5837</v>
      </c>
      <c r="K67" s="98">
        <f t="shared" si="4"/>
        <v>6550</v>
      </c>
      <c r="L67" s="42">
        <v>1679</v>
      </c>
    </row>
    <row r="68" spans="1:12" s="107" customFormat="1" ht="11.25" customHeight="1">
      <c r="A68" s="98" t="s">
        <v>72</v>
      </c>
      <c r="B68" s="42">
        <v>130352</v>
      </c>
      <c r="C68" s="42">
        <v>5171</v>
      </c>
      <c r="D68" s="100">
        <v>799259</v>
      </c>
      <c r="E68" s="98">
        <f t="shared" si="0"/>
        <v>934782</v>
      </c>
      <c r="F68" s="42">
        <v>6004</v>
      </c>
      <c r="G68" s="100">
        <v>39021</v>
      </c>
      <c r="H68" s="43">
        <f t="shared" si="1"/>
        <v>45025</v>
      </c>
      <c r="I68" s="43">
        <f t="shared" si="2"/>
        <v>141527</v>
      </c>
      <c r="J68" s="43">
        <f t="shared" si="3"/>
        <v>838280</v>
      </c>
      <c r="K68" s="98">
        <f t="shared" si="4"/>
        <v>979807</v>
      </c>
      <c r="L68" s="42">
        <v>278639</v>
      </c>
    </row>
    <row r="69" spans="1:12" s="107" customFormat="1" ht="11.25" customHeight="1">
      <c r="A69" s="98" t="s">
        <v>73</v>
      </c>
      <c r="B69" s="42">
        <v>920</v>
      </c>
      <c r="C69" s="42">
        <v>115</v>
      </c>
      <c r="D69" s="100">
        <v>5799</v>
      </c>
      <c r="E69" s="98">
        <f t="shared" si="0"/>
        <v>6834</v>
      </c>
      <c r="F69" s="42">
        <v>2312</v>
      </c>
      <c r="G69" s="100">
        <v>15051</v>
      </c>
      <c r="H69" s="43">
        <f t="shared" si="1"/>
        <v>17363</v>
      </c>
      <c r="I69" s="43">
        <f t="shared" si="2"/>
        <v>3347</v>
      </c>
      <c r="J69" s="43">
        <f t="shared" si="3"/>
        <v>20850</v>
      </c>
      <c r="K69" s="98">
        <f t="shared" si="4"/>
        <v>24197</v>
      </c>
      <c r="L69" s="42">
        <v>5814</v>
      </c>
    </row>
    <row r="70" spans="1:12" s="107" customFormat="1" ht="11.25" customHeight="1">
      <c r="A70" s="98" t="s">
        <v>74</v>
      </c>
      <c r="B70" s="42">
        <v>5706</v>
      </c>
      <c r="C70" s="42">
        <v>2868</v>
      </c>
      <c r="D70" s="100">
        <v>57786</v>
      </c>
      <c r="E70" s="98">
        <f t="shared" si="0"/>
        <v>66360</v>
      </c>
      <c r="F70" s="42">
        <v>1634</v>
      </c>
      <c r="G70" s="100">
        <v>8995</v>
      </c>
      <c r="H70" s="43">
        <f t="shared" si="1"/>
        <v>10629</v>
      </c>
      <c r="I70" s="43">
        <f t="shared" si="2"/>
        <v>10208</v>
      </c>
      <c r="J70" s="43">
        <f t="shared" si="3"/>
        <v>66781</v>
      </c>
      <c r="K70" s="98">
        <f t="shared" si="4"/>
        <v>76989</v>
      </c>
      <c r="L70" s="42">
        <v>3170</v>
      </c>
    </row>
    <row r="71" spans="1:12" s="107" customFormat="1" ht="11.25" customHeight="1">
      <c r="A71" s="98" t="s">
        <v>75</v>
      </c>
      <c r="B71" s="42">
        <v>13797</v>
      </c>
      <c r="C71" s="42">
        <v>1155</v>
      </c>
      <c r="D71" s="100">
        <v>84624</v>
      </c>
      <c r="E71" s="98">
        <f t="shared" si="0"/>
        <v>99576</v>
      </c>
      <c r="F71" s="42">
        <v>1464</v>
      </c>
      <c r="G71" s="100">
        <v>23438</v>
      </c>
      <c r="H71" s="43">
        <f t="shared" si="1"/>
        <v>24902</v>
      </c>
      <c r="I71" s="43">
        <f t="shared" si="2"/>
        <v>16416</v>
      </c>
      <c r="J71" s="43">
        <f t="shared" si="3"/>
        <v>108062</v>
      </c>
      <c r="K71" s="98">
        <f t="shared" si="4"/>
        <v>124478</v>
      </c>
      <c r="L71" s="42">
        <v>6660</v>
      </c>
    </row>
    <row r="72" spans="1:12" s="107" customFormat="1" ht="11.25" customHeight="1">
      <c r="A72" s="98" t="s">
        <v>76</v>
      </c>
      <c r="B72" s="42">
        <v>4</v>
      </c>
      <c r="C72" s="42">
        <v>141</v>
      </c>
      <c r="D72" s="100">
        <v>336</v>
      </c>
      <c r="E72" s="98">
        <f t="shared" si="0"/>
        <v>481</v>
      </c>
      <c r="F72" s="42"/>
      <c r="G72" s="100">
        <v>741</v>
      </c>
      <c r="H72" s="43">
        <f t="shared" si="1"/>
        <v>741</v>
      </c>
      <c r="I72" s="43">
        <f t="shared" si="2"/>
        <v>145</v>
      </c>
      <c r="J72" s="43">
        <f t="shared" si="3"/>
        <v>1077</v>
      </c>
      <c r="K72" s="98">
        <f t="shared" si="4"/>
        <v>1222</v>
      </c>
      <c r="L72" s="42">
        <v>53</v>
      </c>
    </row>
    <row r="73" spans="1:12" s="107" customFormat="1" ht="11.25" customHeight="1">
      <c r="A73" s="98" t="s">
        <v>77</v>
      </c>
      <c r="B73" s="42">
        <v>87828</v>
      </c>
      <c r="C73" s="42">
        <v>7289</v>
      </c>
      <c r="D73" s="100">
        <v>425406</v>
      </c>
      <c r="E73" s="98">
        <f t="shared" si="0"/>
        <v>520523</v>
      </c>
      <c r="F73" s="42">
        <v>10847</v>
      </c>
      <c r="G73" s="100">
        <v>58637</v>
      </c>
      <c r="H73" s="43">
        <f t="shared" si="1"/>
        <v>69484</v>
      </c>
      <c r="I73" s="43">
        <f t="shared" si="2"/>
        <v>105964</v>
      </c>
      <c r="J73" s="43">
        <f t="shared" si="3"/>
        <v>484043</v>
      </c>
      <c r="K73" s="98">
        <f t="shared" si="4"/>
        <v>590007</v>
      </c>
      <c r="L73" s="42">
        <v>657865</v>
      </c>
    </row>
    <row r="74" spans="1:12" s="107" customFormat="1" ht="11.25" customHeight="1">
      <c r="A74" s="98" t="s">
        <v>78</v>
      </c>
      <c r="B74" s="42"/>
      <c r="C74" s="42"/>
      <c r="D74" s="100">
        <v>0</v>
      </c>
      <c r="E74" s="98">
        <f t="shared" si="0"/>
        <v>0</v>
      </c>
      <c r="F74" s="42"/>
      <c r="G74" s="100">
        <v>1</v>
      </c>
      <c r="H74" s="43">
        <f t="shared" si="1"/>
        <v>1</v>
      </c>
      <c r="I74" s="43">
        <f t="shared" si="2"/>
        <v>0</v>
      </c>
      <c r="J74" s="43">
        <f t="shared" si="3"/>
        <v>1</v>
      </c>
      <c r="K74" s="98">
        <f t="shared" si="4"/>
        <v>1</v>
      </c>
      <c r="L74" s="42"/>
    </row>
    <row r="75" spans="1:12" s="107" customFormat="1" ht="11.25" customHeight="1">
      <c r="A75" s="98" t="s">
        <v>79</v>
      </c>
      <c r="B75" s="42">
        <v>720129</v>
      </c>
      <c r="C75" s="42"/>
      <c r="D75" s="100">
        <v>779804</v>
      </c>
      <c r="E75" s="98">
        <f t="shared" si="0"/>
        <v>1499933</v>
      </c>
      <c r="F75" s="42">
        <v>101</v>
      </c>
      <c r="G75" s="100">
        <v>770</v>
      </c>
      <c r="H75" s="43">
        <f t="shared" si="1"/>
        <v>871</v>
      </c>
      <c r="I75" s="43">
        <f t="shared" si="2"/>
        <v>720230</v>
      </c>
      <c r="J75" s="43">
        <f t="shared" si="3"/>
        <v>780574</v>
      </c>
      <c r="K75" s="98">
        <f t="shared" si="4"/>
        <v>1500804</v>
      </c>
      <c r="L75" s="42">
        <v>8556446</v>
      </c>
    </row>
    <row r="76" spans="1:12" s="107" customFormat="1" ht="11.25" customHeight="1">
      <c r="A76" s="98" t="s">
        <v>80</v>
      </c>
      <c r="B76" s="42">
        <v>114</v>
      </c>
      <c r="C76" s="42">
        <v>106</v>
      </c>
      <c r="D76" s="100">
        <v>1688</v>
      </c>
      <c r="E76" s="98">
        <f t="shared" si="0"/>
        <v>1908</v>
      </c>
      <c r="F76" s="42">
        <v>4</v>
      </c>
      <c r="G76" s="100">
        <v>35</v>
      </c>
      <c r="H76" s="43">
        <f t="shared" si="1"/>
        <v>39</v>
      </c>
      <c r="I76" s="43">
        <f t="shared" si="2"/>
        <v>224</v>
      </c>
      <c r="J76" s="43">
        <f t="shared" si="3"/>
        <v>1723</v>
      </c>
      <c r="K76" s="98">
        <f t="shared" si="4"/>
        <v>1947</v>
      </c>
      <c r="L76" s="42">
        <v>566</v>
      </c>
    </row>
    <row r="77" spans="1:12" s="107" customFormat="1" ht="11.25" customHeight="1">
      <c r="A77" s="98" t="s">
        <v>81</v>
      </c>
      <c r="B77" s="42">
        <v>131</v>
      </c>
      <c r="C77" s="42"/>
      <c r="D77" s="100">
        <v>4081</v>
      </c>
      <c r="E77" s="98">
        <f t="shared" si="0"/>
        <v>4212</v>
      </c>
      <c r="F77" s="42">
        <v>105</v>
      </c>
      <c r="G77" s="100">
        <v>272</v>
      </c>
      <c r="H77" s="43">
        <f t="shared" si="1"/>
        <v>377</v>
      </c>
      <c r="I77" s="43">
        <f t="shared" si="2"/>
        <v>236</v>
      </c>
      <c r="J77" s="43">
        <f t="shared" si="3"/>
        <v>4353</v>
      </c>
      <c r="K77" s="98">
        <f t="shared" si="4"/>
        <v>4589</v>
      </c>
      <c r="L77" s="42">
        <v>1036</v>
      </c>
    </row>
    <row r="78" spans="1:12" s="107" customFormat="1" ht="11.25" customHeight="1">
      <c r="A78" s="98" t="s">
        <v>82</v>
      </c>
      <c r="B78" s="42">
        <v>188</v>
      </c>
      <c r="C78" s="42"/>
      <c r="D78" s="100">
        <v>2423</v>
      </c>
      <c r="E78" s="98">
        <f t="shared" si="0"/>
        <v>2611</v>
      </c>
      <c r="F78" s="42">
        <v>167</v>
      </c>
      <c r="G78" s="100">
        <v>557</v>
      </c>
      <c r="H78" s="43">
        <f t="shared" si="1"/>
        <v>724</v>
      </c>
      <c r="I78" s="43">
        <f t="shared" si="2"/>
        <v>355</v>
      </c>
      <c r="J78" s="43">
        <f t="shared" si="3"/>
        <v>2980</v>
      </c>
      <c r="K78" s="98">
        <f t="shared" si="4"/>
        <v>3335</v>
      </c>
      <c r="L78" s="42"/>
    </row>
    <row r="79" spans="1:12" s="107" customFormat="1" ht="11.25" customHeight="1">
      <c r="A79" s="98" t="s">
        <v>83</v>
      </c>
      <c r="B79" s="42"/>
      <c r="C79" s="42">
        <v>167</v>
      </c>
      <c r="D79" s="100">
        <v>728</v>
      </c>
      <c r="E79" s="98">
        <f t="shared" si="0"/>
        <v>895</v>
      </c>
      <c r="F79" s="42">
        <v>49</v>
      </c>
      <c r="G79" s="100">
        <v>430</v>
      </c>
      <c r="H79" s="43">
        <f t="shared" si="1"/>
        <v>479</v>
      </c>
      <c r="I79" s="43">
        <f t="shared" si="2"/>
        <v>216</v>
      </c>
      <c r="J79" s="43">
        <f t="shared" si="3"/>
        <v>1158</v>
      </c>
      <c r="K79" s="98">
        <f t="shared" si="4"/>
        <v>1374</v>
      </c>
      <c r="L79" s="42"/>
    </row>
    <row r="80" spans="1:12" s="107" customFormat="1" ht="11.25" customHeight="1">
      <c r="A80" s="98" t="s">
        <v>84</v>
      </c>
      <c r="B80" s="42"/>
      <c r="C80" s="42"/>
      <c r="D80" s="100">
        <v>0</v>
      </c>
      <c r="E80" s="98">
        <f t="shared" si="0"/>
        <v>0</v>
      </c>
      <c r="F80" s="42"/>
      <c r="G80" s="100">
        <v>0</v>
      </c>
      <c r="H80" s="43">
        <f t="shared" si="1"/>
        <v>0</v>
      </c>
      <c r="I80" s="43">
        <f t="shared" si="2"/>
        <v>0</v>
      </c>
      <c r="J80" s="43">
        <f t="shared" si="3"/>
        <v>0</v>
      </c>
      <c r="K80" s="98">
        <f t="shared" si="4"/>
        <v>0</v>
      </c>
      <c r="L80" s="42"/>
    </row>
    <row r="81" spans="1:12" s="107" customFormat="1" ht="11.25" customHeight="1">
      <c r="A81" s="98" t="s">
        <v>85</v>
      </c>
      <c r="B81" s="42">
        <v>468</v>
      </c>
      <c r="C81" s="42">
        <v>8</v>
      </c>
      <c r="D81" s="100">
        <v>10720</v>
      </c>
      <c r="E81" s="98">
        <f t="shared" si="0"/>
        <v>11196</v>
      </c>
      <c r="F81" s="42">
        <v>499</v>
      </c>
      <c r="G81" s="100">
        <v>9750</v>
      </c>
      <c r="H81" s="43">
        <f t="shared" si="1"/>
        <v>10249</v>
      </c>
      <c r="I81" s="43">
        <f t="shared" si="2"/>
        <v>975</v>
      </c>
      <c r="J81" s="43">
        <f t="shared" si="3"/>
        <v>20470</v>
      </c>
      <c r="K81" s="98">
        <f t="shared" si="4"/>
        <v>21445</v>
      </c>
      <c r="L81" s="42">
        <v>551</v>
      </c>
    </row>
    <row r="82" spans="1:12" s="107" customFormat="1" ht="11.25" customHeight="1">
      <c r="A82" s="98" t="s">
        <v>86</v>
      </c>
      <c r="B82" s="42">
        <v>4807</v>
      </c>
      <c r="C82" s="42">
        <v>278</v>
      </c>
      <c r="D82" s="100">
        <v>35194</v>
      </c>
      <c r="E82" s="98">
        <f t="shared" si="0"/>
        <v>40279</v>
      </c>
      <c r="F82" s="42">
        <v>178</v>
      </c>
      <c r="G82" s="100">
        <v>1208</v>
      </c>
      <c r="H82" s="43">
        <f t="shared" si="1"/>
        <v>1386</v>
      </c>
      <c r="I82" s="43">
        <f t="shared" si="2"/>
        <v>5263</v>
      </c>
      <c r="J82" s="43">
        <f t="shared" si="3"/>
        <v>36402</v>
      </c>
      <c r="K82" s="98">
        <f t="shared" si="4"/>
        <v>41665</v>
      </c>
      <c r="L82" s="42">
        <v>40374</v>
      </c>
    </row>
    <row r="83" spans="1:12" s="107" customFormat="1" ht="11.25" customHeight="1">
      <c r="A83" s="98" t="s">
        <v>87</v>
      </c>
      <c r="B83" s="42">
        <v>1642</v>
      </c>
      <c r="C83" s="42">
        <v>866</v>
      </c>
      <c r="D83" s="100">
        <v>32016</v>
      </c>
      <c r="E83" s="98">
        <f t="shared" si="0"/>
        <v>34524</v>
      </c>
      <c r="F83" s="42">
        <v>8715</v>
      </c>
      <c r="G83" s="100">
        <v>101946</v>
      </c>
      <c r="H83" s="43">
        <f t="shared" si="1"/>
        <v>110661</v>
      </c>
      <c r="I83" s="43">
        <f t="shared" si="2"/>
        <v>11223</v>
      </c>
      <c r="J83" s="43">
        <f t="shared" si="3"/>
        <v>133962</v>
      </c>
      <c r="K83" s="98">
        <f t="shared" si="4"/>
        <v>145185</v>
      </c>
      <c r="L83" s="42">
        <v>7791</v>
      </c>
    </row>
    <row r="84" spans="1:12" s="107" customFormat="1" ht="11.25" customHeight="1">
      <c r="A84" s="98" t="s">
        <v>88</v>
      </c>
      <c r="B84" s="42">
        <v>32</v>
      </c>
      <c r="C84" s="42"/>
      <c r="D84" s="100">
        <v>802</v>
      </c>
      <c r="E84" s="98">
        <f t="shared" si="0"/>
        <v>834</v>
      </c>
      <c r="F84" s="42">
        <v>480</v>
      </c>
      <c r="G84" s="100">
        <v>2752</v>
      </c>
      <c r="H84" s="43">
        <f t="shared" si="1"/>
        <v>3232</v>
      </c>
      <c r="I84" s="43">
        <f t="shared" si="2"/>
        <v>512</v>
      </c>
      <c r="J84" s="43">
        <f t="shared" si="3"/>
        <v>3554</v>
      </c>
      <c r="K84" s="98">
        <f t="shared" si="4"/>
        <v>4066</v>
      </c>
      <c r="L84" s="42">
        <v>471</v>
      </c>
    </row>
    <row r="85" spans="1:12" s="107" customFormat="1" ht="11.25" customHeight="1">
      <c r="A85" s="98" t="s">
        <v>89</v>
      </c>
      <c r="B85" s="42">
        <v>5</v>
      </c>
      <c r="C85" s="42">
        <v>10</v>
      </c>
      <c r="D85" s="100">
        <v>69</v>
      </c>
      <c r="E85" s="98">
        <f t="shared" si="0"/>
        <v>84</v>
      </c>
      <c r="F85" s="42">
        <v>14</v>
      </c>
      <c r="G85" s="100">
        <v>151</v>
      </c>
      <c r="H85" s="43">
        <f t="shared" si="1"/>
        <v>165</v>
      </c>
      <c r="I85" s="43">
        <f t="shared" si="2"/>
        <v>29</v>
      </c>
      <c r="J85" s="43">
        <f t="shared" si="3"/>
        <v>220</v>
      </c>
      <c r="K85" s="98">
        <f t="shared" si="4"/>
        <v>249</v>
      </c>
      <c r="L85" s="42">
        <v>36</v>
      </c>
    </row>
    <row r="86" spans="1:12" s="107" customFormat="1" ht="11.25" customHeight="1">
      <c r="A86" s="98" t="s">
        <v>90</v>
      </c>
      <c r="B86" s="42">
        <v>3417</v>
      </c>
      <c r="C86" s="42">
        <v>4074</v>
      </c>
      <c r="D86" s="100">
        <v>70104</v>
      </c>
      <c r="E86" s="98">
        <f t="shared" si="0"/>
        <v>77595</v>
      </c>
      <c r="F86" s="42">
        <v>59162</v>
      </c>
      <c r="G86" s="100">
        <v>460118</v>
      </c>
      <c r="H86" s="43">
        <f t="shared" si="1"/>
        <v>519280</v>
      </c>
      <c r="I86" s="43">
        <f t="shared" si="2"/>
        <v>66653</v>
      </c>
      <c r="J86" s="43">
        <f t="shared" si="3"/>
        <v>530222</v>
      </c>
      <c r="K86" s="98">
        <f t="shared" si="4"/>
        <v>596875</v>
      </c>
      <c r="L86" s="42">
        <v>51573</v>
      </c>
    </row>
    <row r="87" spans="1:12" s="107" customFormat="1" ht="11.25" customHeight="1">
      <c r="A87" s="98" t="s">
        <v>91</v>
      </c>
      <c r="B87" s="42">
        <v>757</v>
      </c>
      <c r="C87" s="42">
        <v>309</v>
      </c>
      <c r="D87" s="100">
        <v>7433</v>
      </c>
      <c r="E87" s="98">
        <f t="shared" si="0"/>
        <v>8499</v>
      </c>
      <c r="F87" s="42">
        <v>470</v>
      </c>
      <c r="G87" s="100">
        <v>4001</v>
      </c>
      <c r="H87" s="43">
        <f t="shared" si="1"/>
        <v>4471</v>
      </c>
      <c r="I87" s="43">
        <f t="shared" si="2"/>
        <v>1536</v>
      </c>
      <c r="J87" s="43">
        <f t="shared" si="3"/>
        <v>11434</v>
      </c>
      <c r="K87" s="98">
        <f t="shared" si="4"/>
        <v>12970</v>
      </c>
      <c r="L87" s="42">
        <v>11096</v>
      </c>
    </row>
    <row r="88" spans="1:12" s="107" customFormat="1" ht="11.25" customHeight="1">
      <c r="A88" s="98" t="s">
        <v>92</v>
      </c>
      <c r="B88" s="42">
        <v>3099</v>
      </c>
      <c r="C88" s="42">
        <v>22</v>
      </c>
      <c r="D88" s="100">
        <v>38645</v>
      </c>
      <c r="E88" s="98">
        <f t="shared" si="0"/>
        <v>41766</v>
      </c>
      <c r="F88" s="42">
        <v>60</v>
      </c>
      <c r="G88" s="100">
        <v>1566</v>
      </c>
      <c r="H88" s="43">
        <f t="shared" si="1"/>
        <v>1626</v>
      </c>
      <c r="I88" s="43">
        <f t="shared" si="2"/>
        <v>3181</v>
      </c>
      <c r="J88" s="43">
        <f t="shared" si="3"/>
        <v>40211</v>
      </c>
      <c r="K88" s="98">
        <f t="shared" si="4"/>
        <v>43392</v>
      </c>
      <c r="L88" s="42">
        <v>7913</v>
      </c>
    </row>
    <row r="89" spans="1:12" s="107" customFormat="1" ht="11.25" customHeight="1">
      <c r="A89" s="98" t="s">
        <v>93</v>
      </c>
      <c r="B89" s="42">
        <v>211</v>
      </c>
      <c r="C89" s="42"/>
      <c r="D89" s="100">
        <v>1214</v>
      </c>
      <c r="E89" s="98">
        <f t="shared" si="0"/>
        <v>1425</v>
      </c>
      <c r="F89" s="42">
        <v>10</v>
      </c>
      <c r="G89" s="100">
        <v>145</v>
      </c>
      <c r="H89" s="43">
        <f t="shared" si="1"/>
        <v>155</v>
      </c>
      <c r="I89" s="43">
        <f t="shared" si="2"/>
        <v>221</v>
      </c>
      <c r="J89" s="43">
        <f t="shared" si="3"/>
        <v>1359</v>
      </c>
      <c r="K89" s="98">
        <f t="shared" si="4"/>
        <v>1580</v>
      </c>
      <c r="L89" s="42"/>
    </row>
    <row r="90" spans="1:12" s="107" customFormat="1" ht="11.25" customHeight="1">
      <c r="A90" s="98" t="s">
        <v>94</v>
      </c>
      <c r="B90" s="42">
        <v>29329</v>
      </c>
      <c r="C90" s="42">
        <v>21138</v>
      </c>
      <c r="D90" s="100">
        <v>279176</v>
      </c>
      <c r="E90" s="98">
        <f t="shared" si="0"/>
        <v>329643</v>
      </c>
      <c r="F90" s="42">
        <v>2305</v>
      </c>
      <c r="G90" s="100">
        <v>20101</v>
      </c>
      <c r="H90" s="43">
        <f t="shared" si="1"/>
        <v>22406</v>
      </c>
      <c r="I90" s="43">
        <f t="shared" si="2"/>
        <v>52772</v>
      </c>
      <c r="J90" s="43">
        <f t="shared" si="3"/>
        <v>299277</v>
      </c>
      <c r="K90" s="98">
        <f t="shared" si="4"/>
        <v>352049</v>
      </c>
      <c r="L90" s="42">
        <v>93309</v>
      </c>
    </row>
    <row r="91" spans="1:12" s="107" customFormat="1" ht="11.25" customHeight="1">
      <c r="A91" s="98" t="s">
        <v>95</v>
      </c>
      <c r="B91" s="42">
        <v>22564</v>
      </c>
      <c r="C91" s="42">
        <v>1</v>
      </c>
      <c r="D91" s="100">
        <v>190347</v>
      </c>
      <c r="E91" s="98">
        <f t="shared" si="0"/>
        <v>212912</v>
      </c>
      <c r="F91" s="42">
        <v>5124</v>
      </c>
      <c r="G91" s="100">
        <v>42364</v>
      </c>
      <c r="H91" s="43">
        <f t="shared" si="1"/>
        <v>47488</v>
      </c>
      <c r="I91" s="43">
        <f t="shared" si="2"/>
        <v>27689</v>
      </c>
      <c r="J91" s="43">
        <f t="shared" si="3"/>
        <v>232711</v>
      </c>
      <c r="K91" s="98">
        <f t="shared" si="4"/>
        <v>260400</v>
      </c>
      <c r="L91" s="42">
        <v>505020</v>
      </c>
    </row>
    <row r="92" spans="1:12" s="107" customFormat="1" ht="11.25" customHeight="1">
      <c r="A92" s="98" t="s">
        <v>96</v>
      </c>
      <c r="B92" s="42">
        <v>40012</v>
      </c>
      <c r="C92" s="42">
        <v>52</v>
      </c>
      <c r="D92" s="100">
        <v>432019</v>
      </c>
      <c r="E92" s="98">
        <f t="shared" si="0"/>
        <v>472083</v>
      </c>
      <c r="F92" s="42">
        <v>3746</v>
      </c>
      <c r="G92" s="100">
        <v>15397</v>
      </c>
      <c r="H92" s="43">
        <f t="shared" si="1"/>
        <v>19143</v>
      </c>
      <c r="I92" s="43">
        <f t="shared" si="2"/>
        <v>43810</v>
      </c>
      <c r="J92" s="43">
        <f t="shared" si="3"/>
        <v>447416</v>
      </c>
      <c r="K92" s="98">
        <f t="shared" si="4"/>
        <v>491226</v>
      </c>
      <c r="L92" s="42">
        <v>728801</v>
      </c>
    </row>
    <row r="93" spans="1:12" s="107" customFormat="1" ht="11.25" customHeight="1">
      <c r="A93" s="98" t="s">
        <v>97</v>
      </c>
      <c r="B93" s="42">
        <v>57840</v>
      </c>
      <c r="C93" s="42">
        <v>5958</v>
      </c>
      <c r="D93" s="100">
        <v>568345</v>
      </c>
      <c r="E93" s="98">
        <f t="shared" si="0"/>
        <v>632143</v>
      </c>
      <c r="F93" s="42">
        <v>39438</v>
      </c>
      <c r="G93" s="100">
        <v>246996</v>
      </c>
      <c r="H93" s="43">
        <f t="shared" si="1"/>
        <v>286434</v>
      </c>
      <c r="I93" s="43">
        <f t="shared" si="2"/>
        <v>103236</v>
      </c>
      <c r="J93" s="43">
        <f t="shared" si="3"/>
        <v>815341</v>
      </c>
      <c r="K93" s="98">
        <f t="shared" si="4"/>
        <v>918577</v>
      </c>
      <c r="L93" s="42">
        <v>369268</v>
      </c>
    </row>
    <row r="94" spans="1:12" s="107" customFormat="1" ht="11.25" customHeight="1">
      <c r="A94" s="98" t="s">
        <v>98</v>
      </c>
      <c r="B94" s="42">
        <v>34</v>
      </c>
      <c r="C94" s="42">
        <v>309</v>
      </c>
      <c r="D94" s="100">
        <v>2327</v>
      </c>
      <c r="E94" s="98">
        <f t="shared" si="0"/>
        <v>2670</v>
      </c>
      <c r="F94" s="42">
        <v>163</v>
      </c>
      <c r="G94" s="100">
        <v>513</v>
      </c>
      <c r="H94" s="43">
        <f t="shared" si="1"/>
        <v>676</v>
      </c>
      <c r="I94" s="43">
        <f t="shared" si="2"/>
        <v>506</v>
      </c>
      <c r="J94" s="43">
        <f t="shared" si="3"/>
        <v>2840</v>
      </c>
      <c r="K94" s="98">
        <f t="shared" si="4"/>
        <v>3346</v>
      </c>
      <c r="L94" s="42">
        <v>451</v>
      </c>
    </row>
    <row r="95" spans="1:12" s="107" customFormat="1" ht="11.25" customHeight="1">
      <c r="A95" s="98" t="s">
        <v>99</v>
      </c>
      <c r="B95" s="42">
        <v>39508</v>
      </c>
      <c r="C95" s="42">
        <v>790</v>
      </c>
      <c r="D95" s="100">
        <v>377097</v>
      </c>
      <c r="E95" s="98">
        <f t="shared" si="0"/>
        <v>417395</v>
      </c>
      <c r="F95" s="42">
        <v>16999</v>
      </c>
      <c r="G95" s="100">
        <v>98732</v>
      </c>
      <c r="H95" s="43">
        <f t="shared" si="1"/>
        <v>115731</v>
      </c>
      <c r="I95" s="43">
        <f t="shared" si="2"/>
        <v>57297</v>
      </c>
      <c r="J95" s="43">
        <f t="shared" si="3"/>
        <v>475829</v>
      </c>
      <c r="K95" s="98">
        <f t="shared" si="4"/>
        <v>533126</v>
      </c>
      <c r="L95" s="42">
        <v>871863</v>
      </c>
    </row>
    <row r="96" spans="1:12" s="107" customFormat="1" ht="11.25" customHeight="1">
      <c r="A96" s="98" t="s">
        <v>100</v>
      </c>
      <c r="B96" s="42">
        <v>590</v>
      </c>
      <c r="C96" s="42"/>
      <c r="D96" s="100">
        <v>2570</v>
      </c>
      <c r="E96" s="98">
        <f t="shared" si="0"/>
        <v>3160</v>
      </c>
      <c r="F96" s="42">
        <v>42</v>
      </c>
      <c r="G96" s="100">
        <v>27</v>
      </c>
      <c r="H96" s="43">
        <f t="shared" si="1"/>
        <v>69</v>
      </c>
      <c r="I96" s="43">
        <f t="shared" si="2"/>
        <v>632</v>
      </c>
      <c r="J96" s="43">
        <f t="shared" si="3"/>
        <v>2597</v>
      </c>
      <c r="K96" s="98">
        <f t="shared" si="4"/>
        <v>3229</v>
      </c>
      <c r="L96" s="42">
        <v>272</v>
      </c>
    </row>
    <row r="97" spans="1:12" s="107" customFormat="1" ht="11.25" customHeight="1">
      <c r="A97" s="98" t="s">
        <v>101</v>
      </c>
      <c r="B97" s="42">
        <v>3014</v>
      </c>
      <c r="C97" s="42">
        <v>45</v>
      </c>
      <c r="D97" s="100">
        <v>43747</v>
      </c>
      <c r="E97" s="98">
        <f t="shared" si="0"/>
        <v>46806</v>
      </c>
      <c r="F97" s="42">
        <v>125</v>
      </c>
      <c r="G97" s="100">
        <v>2567</v>
      </c>
      <c r="H97" s="43">
        <f t="shared" si="1"/>
        <v>2692</v>
      </c>
      <c r="I97" s="43">
        <f t="shared" si="2"/>
        <v>3184</v>
      </c>
      <c r="J97" s="43">
        <f t="shared" si="3"/>
        <v>46314</v>
      </c>
      <c r="K97" s="98">
        <f t="shared" si="4"/>
        <v>49498</v>
      </c>
      <c r="L97" s="42"/>
    </row>
    <row r="98" spans="1:12" s="107" customFormat="1" ht="11.25" customHeight="1">
      <c r="A98" s="98" t="s">
        <v>102</v>
      </c>
      <c r="B98" s="42">
        <v>477</v>
      </c>
      <c r="C98" s="42">
        <v>9</v>
      </c>
      <c r="D98" s="100">
        <v>9783</v>
      </c>
      <c r="E98" s="98">
        <f t="shared" si="0"/>
        <v>10269</v>
      </c>
      <c r="F98" s="42">
        <v>459</v>
      </c>
      <c r="G98" s="100">
        <v>3539</v>
      </c>
      <c r="H98" s="43">
        <f t="shared" si="1"/>
        <v>3998</v>
      </c>
      <c r="I98" s="43">
        <f t="shared" si="2"/>
        <v>945</v>
      </c>
      <c r="J98" s="43">
        <f t="shared" si="3"/>
        <v>13322</v>
      </c>
      <c r="K98" s="98">
        <f t="shared" si="4"/>
        <v>14267</v>
      </c>
      <c r="L98" s="42">
        <v>7</v>
      </c>
    </row>
    <row r="99" spans="1:12" s="107" customFormat="1" ht="11.25" customHeight="1">
      <c r="A99" s="98" t="s">
        <v>103</v>
      </c>
      <c r="B99" s="42">
        <v>99</v>
      </c>
      <c r="C99" s="42">
        <v>61</v>
      </c>
      <c r="D99" s="100">
        <v>1229</v>
      </c>
      <c r="E99" s="98">
        <f t="shared" si="0"/>
        <v>1389</v>
      </c>
      <c r="F99" s="42">
        <v>269</v>
      </c>
      <c r="G99" s="100">
        <v>2383</v>
      </c>
      <c r="H99" s="43">
        <f t="shared" si="1"/>
        <v>2652</v>
      </c>
      <c r="I99" s="43">
        <f t="shared" si="2"/>
        <v>429</v>
      </c>
      <c r="J99" s="43">
        <f t="shared" si="3"/>
        <v>3612</v>
      </c>
      <c r="K99" s="98">
        <f t="shared" si="4"/>
        <v>4041</v>
      </c>
      <c r="L99" s="42">
        <v>2039</v>
      </c>
    </row>
    <row r="100" spans="1:12" s="107" customFormat="1" ht="11.25" customHeight="1">
      <c r="A100" s="98" t="s">
        <v>104</v>
      </c>
      <c r="B100" s="42">
        <v>4</v>
      </c>
      <c r="C100" s="42"/>
      <c r="D100" s="100">
        <v>28</v>
      </c>
      <c r="E100" s="98">
        <f t="shared" si="0"/>
        <v>32</v>
      </c>
      <c r="F100" s="42"/>
      <c r="G100" s="100">
        <v>0</v>
      </c>
      <c r="H100" s="43">
        <f t="shared" si="1"/>
        <v>0</v>
      </c>
      <c r="I100" s="43">
        <f t="shared" si="2"/>
        <v>4</v>
      </c>
      <c r="J100" s="43">
        <f t="shared" si="3"/>
        <v>28</v>
      </c>
      <c r="K100" s="98">
        <f t="shared" si="4"/>
        <v>32</v>
      </c>
      <c r="L100" s="42">
        <v>10</v>
      </c>
    </row>
    <row r="101" spans="1:12" s="107" customFormat="1" ht="11.25" customHeight="1">
      <c r="A101" s="98" t="s">
        <v>105</v>
      </c>
      <c r="B101" s="42">
        <v>757</v>
      </c>
      <c r="C101" s="42">
        <v>35</v>
      </c>
      <c r="D101" s="100">
        <v>6374</v>
      </c>
      <c r="E101" s="98">
        <f t="shared" si="0"/>
        <v>7166</v>
      </c>
      <c r="F101" s="42">
        <v>31638</v>
      </c>
      <c r="G101" s="100">
        <v>224572</v>
      </c>
      <c r="H101" s="43">
        <f t="shared" si="1"/>
        <v>256210</v>
      </c>
      <c r="I101" s="43">
        <f t="shared" si="2"/>
        <v>32430</v>
      </c>
      <c r="J101" s="43">
        <f t="shared" si="3"/>
        <v>230946</v>
      </c>
      <c r="K101" s="98">
        <f t="shared" si="4"/>
        <v>263376</v>
      </c>
      <c r="L101" s="42">
        <v>142084</v>
      </c>
    </row>
    <row r="102" spans="1:12" s="107" customFormat="1" ht="11.25" customHeight="1">
      <c r="A102" s="98" t="s">
        <v>106</v>
      </c>
      <c r="B102" s="42">
        <v>21987</v>
      </c>
      <c r="C102" s="42"/>
      <c r="D102" s="100">
        <v>149714</v>
      </c>
      <c r="E102" s="98">
        <f t="shared" si="0"/>
        <v>171701</v>
      </c>
      <c r="F102" s="42"/>
      <c r="G102" s="100">
        <v>1002</v>
      </c>
      <c r="H102" s="43">
        <f t="shared" si="1"/>
        <v>1002</v>
      </c>
      <c r="I102" s="43">
        <f t="shared" si="2"/>
        <v>21987</v>
      </c>
      <c r="J102" s="43">
        <f t="shared" si="3"/>
        <v>150716</v>
      </c>
      <c r="K102" s="98">
        <f t="shared" si="4"/>
        <v>172703</v>
      </c>
      <c r="L102" s="42">
        <v>98319</v>
      </c>
    </row>
    <row r="103" spans="1:12" s="107" customFormat="1" ht="11.25" customHeight="1">
      <c r="A103" s="98" t="s">
        <v>107</v>
      </c>
      <c r="B103" s="42">
        <v>587</v>
      </c>
      <c r="C103" s="42">
        <v>53</v>
      </c>
      <c r="D103" s="100">
        <v>8466</v>
      </c>
      <c r="E103" s="98">
        <f t="shared" si="0"/>
        <v>9106</v>
      </c>
      <c r="F103" s="42">
        <v>86104</v>
      </c>
      <c r="G103" s="100">
        <v>616596</v>
      </c>
      <c r="H103" s="43">
        <f t="shared" si="1"/>
        <v>702700</v>
      </c>
      <c r="I103" s="43">
        <f t="shared" si="2"/>
        <v>86744</v>
      </c>
      <c r="J103" s="43">
        <f t="shared" si="3"/>
        <v>625062</v>
      </c>
      <c r="K103" s="98">
        <f t="shared" si="4"/>
        <v>711806</v>
      </c>
      <c r="L103" s="42">
        <v>112704</v>
      </c>
    </row>
    <row r="104" spans="1:12" s="107" customFormat="1" ht="11.25" customHeight="1">
      <c r="A104" s="98" t="s">
        <v>108</v>
      </c>
      <c r="B104" s="42">
        <v>181</v>
      </c>
      <c r="C104" s="42"/>
      <c r="D104" s="100">
        <v>558</v>
      </c>
      <c r="E104" s="98">
        <f t="shared" si="0"/>
        <v>739</v>
      </c>
      <c r="F104" s="42">
        <v>5</v>
      </c>
      <c r="G104" s="100">
        <v>526</v>
      </c>
      <c r="H104" s="43">
        <f t="shared" si="1"/>
        <v>531</v>
      </c>
      <c r="I104" s="43">
        <f t="shared" si="2"/>
        <v>186</v>
      </c>
      <c r="J104" s="43">
        <f t="shared" si="3"/>
        <v>1084</v>
      </c>
      <c r="K104" s="98">
        <f t="shared" si="4"/>
        <v>1270</v>
      </c>
      <c r="L104" s="42">
        <v>80</v>
      </c>
    </row>
    <row r="105" spans="1:12" s="107" customFormat="1" ht="11.25" customHeight="1">
      <c r="A105" s="98" t="s">
        <v>109</v>
      </c>
      <c r="B105" s="42">
        <v>8331</v>
      </c>
      <c r="C105" s="42">
        <v>7314</v>
      </c>
      <c r="D105" s="100">
        <v>111619</v>
      </c>
      <c r="E105" s="98">
        <f t="shared" si="0"/>
        <v>127264</v>
      </c>
      <c r="F105" s="42">
        <v>2963</v>
      </c>
      <c r="G105" s="100">
        <v>23034</v>
      </c>
      <c r="H105" s="43">
        <f t="shared" si="1"/>
        <v>25997</v>
      </c>
      <c r="I105" s="43">
        <f t="shared" si="2"/>
        <v>18608</v>
      </c>
      <c r="J105" s="43">
        <f t="shared" si="3"/>
        <v>134653</v>
      </c>
      <c r="K105" s="98">
        <f t="shared" si="4"/>
        <v>153261</v>
      </c>
      <c r="L105" s="42">
        <v>71973</v>
      </c>
    </row>
    <row r="106" spans="1:12" s="107" customFormat="1" ht="11.25" customHeight="1">
      <c r="A106" s="98" t="s">
        <v>110</v>
      </c>
      <c r="B106" s="42">
        <v>1413</v>
      </c>
      <c r="C106" s="42">
        <v>650</v>
      </c>
      <c r="D106" s="100">
        <v>17680</v>
      </c>
      <c r="E106" s="98">
        <f t="shared" si="0"/>
        <v>19743</v>
      </c>
      <c r="F106" s="42">
        <v>1765</v>
      </c>
      <c r="G106" s="100">
        <v>12808</v>
      </c>
      <c r="H106" s="43">
        <f t="shared" si="1"/>
        <v>14573</v>
      </c>
      <c r="I106" s="43">
        <f t="shared" si="2"/>
        <v>3828</v>
      </c>
      <c r="J106" s="43">
        <f t="shared" si="3"/>
        <v>30488</v>
      </c>
      <c r="K106" s="98">
        <f t="shared" si="4"/>
        <v>34316</v>
      </c>
      <c r="L106" s="42">
        <v>43952</v>
      </c>
    </row>
    <row r="107" spans="1:12" s="107" customFormat="1" ht="11.25" customHeight="1">
      <c r="A107" s="98" t="s">
        <v>111</v>
      </c>
      <c r="B107" s="42">
        <v>77381</v>
      </c>
      <c r="C107" s="42">
        <v>35214</v>
      </c>
      <c r="D107" s="100">
        <v>485849</v>
      </c>
      <c r="E107" s="98">
        <f t="shared" si="0"/>
        <v>598444</v>
      </c>
      <c r="F107" s="42">
        <v>8564</v>
      </c>
      <c r="G107" s="100">
        <v>53677</v>
      </c>
      <c r="H107" s="43">
        <f t="shared" si="1"/>
        <v>62241</v>
      </c>
      <c r="I107" s="43">
        <f t="shared" si="2"/>
        <v>121159</v>
      </c>
      <c r="J107" s="43">
        <f t="shared" si="3"/>
        <v>539526</v>
      </c>
      <c r="K107" s="98">
        <f t="shared" si="4"/>
        <v>660685</v>
      </c>
      <c r="L107" s="42">
        <v>212932</v>
      </c>
    </row>
    <row r="108" spans="1:12" s="107" customFormat="1" ht="11.25" customHeight="1">
      <c r="A108" s="98" t="s">
        <v>112</v>
      </c>
      <c r="B108" s="42">
        <v>81830</v>
      </c>
      <c r="C108" s="42">
        <v>15003</v>
      </c>
      <c r="D108" s="100">
        <v>501776</v>
      </c>
      <c r="E108" s="98">
        <f t="shared" si="0"/>
        <v>598609</v>
      </c>
      <c r="F108" s="42">
        <v>3870</v>
      </c>
      <c r="G108" s="100">
        <v>26960</v>
      </c>
      <c r="H108" s="43">
        <f t="shared" si="1"/>
        <v>30830</v>
      </c>
      <c r="I108" s="43">
        <f t="shared" si="2"/>
        <v>100703</v>
      </c>
      <c r="J108" s="43">
        <f t="shared" si="3"/>
        <v>528736</v>
      </c>
      <c r="K108" s="98">
        <f t="shared" si="4"/>
        <v>629439</v>
      </c>
      <c r="L108" s="42">
        <v>319942</v>
      </c>
    </row>
    <row r="109" spans="1:12" s="107" customFormat="1" ht="11.25" customHeight="1">
      <c r="A109" s="98" t="s">
        <v>113</v>
      </c>
      <c r="B109" s="42">
        <v>1733</v>
      </c>
      <c r="C109" s="42">
        <v>1550</v>
      </c>
      <c r="D109" s="100">
        <v>13090</v>
      </c>
      <c r="E109" s="98">
        <f t="shared" si="0"/>
        <v>16373</v>
      </c>
      <c r="F109" s="42">
        <v>160</v>
      </c>
      <c r="G109" s="100">
        <v>1907</v>
      </c>
      <c r="H109" s="43">
        <f t="shared" si="1"/>
        <v>2067</v>
      </c>
      <c r="I109" s="43">
        <f t="shared" si="2"/>
        <v>3443</v>
      </c>
      <c r="J109" s="43">
        <f t="shared" si="3"/>
        <v>14997</v>
      </c>
      <c r="K109" s="98">
        <f t="shared" si="4"/>
        <v>18440</v>
      </c>
      <c r="L109" s="42"/>
    </row>
    <row r="110" spans="1:12" s="107" customFormat="1" ht="11.25" customHeight="1">
      <c r="A110" s="98" t="s">
        <v>114</v>
      </c>
      <c r="B110" s="42">
        <v>612</v>
      </c>
      <c r="C110" s="42">
        <v>460</v>
      </c>
      <c r="D110" s="100">
        <v>4129</v>
      </c>
      <c r="E110" s="98">
        <f t="shared" si="0"/>
        <v>5201</v>
      </c>
      <c r="F110" s="42">
        <v>818</v>
      </c>
      <c r="G110" s="100">
        <v>4756</v>
      </c>
      <c r="H110" s="43">
        <f t="shared" si="1"/>
        <v>5574</v>
      </c>
      <c r="I110" s="43">
        <f t="shared" si="2"/>
        <v>1890</v>
      </c>
      <c r="J110" s="43">
        <f t="shared" si="3"/>
        <v>8885</v>
      </c>
      <c r="K110" s="98">
        <f t="shared" si="4"/>
        <v>10775</v>
      </c>
      <c r="L110" s="42">
        <v>66</v>
      </c>
    </row>
    <row r="111" spans="1:12" s="107" customFormat="1" ht="11.25" customHeight="1">
      <c r="A111" s="98" t="s">
        <v>115</v>
      </c>
      <c r="B111" s="42">
        <v>332</v>
      </c>
      <c r="C111" s="42"/>
      <c r="D111" s="100">
        <v>3045</v>
      </c>
      <c r="E111" s="98">
        <f t="shared" si="0"/>
        <v>3377</v>
      </c>
      <c r="F111" s="42"/>
      <c r="G111" s="100">
        <v>0</v>
      </c>
      <c r="H111" s="43">
        <f t="shared" si="1"/>
        <v>0</v>
      </c>
      <c r="I111" s="43">
        <f t="shared" si="2"/>
        <v>332</v>
      </c>
      <c r="J111" s="43">
        <f t="shared" si="3"/>
        <v>3045</v>
      </c>
      <c r="K111" s="98">
        <f t="shared" si="4"/>
        <v>3377</v>
      </c>
      <c r="L111" s="42">
        <v>11233</v>
      </c>
    </row>
    <row r="112" spans="1:12" s="107" customFormat="1" ht="11.25" customHeight="1">
      <c r="A112" s="98" t="s">
        <v>116</v>
      </c>
      <c r="B112" s="42"/>
      <c r="C112" s="42"/>
      <c r="D112" s="100">
        <v>0</v>
      </c>
      <c r="E112" s="98">
        <f t="shared" si="0"/>
        <v>0</v>
      </c>
      <c r="F112" s="42"/>
      <c r="G112" s="100">
        <v>0</v>
      </c>
      <c r="H112" s="43">
        <f t="shared" si="1"/>
        <v>0</v>
      </c>
      <c r="I112" s="43">
        <f t="shared" si="2"/>
        <v>0</v>
      </c>
      <c r="J112" s="43">
        <f t="shared" si="3"/>
        <v>0</v>
      </c>
      <c r="K112" s="98">
        <f t="shared" si="4"/>
        <v>0</v>
      </c>
      <c r="L112" s="42"/>
    </row>
    <row r="113" spans="1:12" s="107" customFormat="1" ht="11.25" customHeight="1">
      <c r="A113" s="98" t="s">
        <v>117</v>
      </c>
      <c r="B113" s="42">
        <v>18576</v>
      </c>
      <c r="C113" s="42">
        <v>83</v>
      </c>
      <c r="D113" s="100">
        <v>93200</v>
      </c>
      <c r="E113" s="98">
        <f t="shared" si="0"/>
        <v>111859</v>
      </c>
      <c r="F113" s="42">
        <v>1514</v>
      </c>
      <c r="G113" s="100">
        <v>7392</v>
      </c>
      <c r="H113" s="43">
        <f t="shared" si="1"/>
        <v>8906</v>
      </c>
      <c r="I113" s="43">
        <f t="shared" si="2"/>
        <v>20173</v>
      </c>
      <c r="J113" s="43">
        <f t="shared" si="3"/>
        <v>100592</v>
      </c>
      <c r="K113" s="98">
        <f t="shared" si="4"/>
        <v>120765</v>
      </c>
      <c r="L113" s="42">
        <v>225638</v>
      </c>
    </row>
    <row r="114" spans="1:12" s="107" customFormat="1" ht="11.25" customHeight="1">
      <c r="A114" s="98" t="s">
        <v>137</v>
      </c>
      <c r="B114" s="42"/>
      <c r="C114" s="42"/>
      <c r="D114" s="100">
        <v>9</v>
      </c>
      <c r="E114" s="98">
        <f t="shared" si="0"/>
        <v>9</v>
      </c>
      <c r="F114" s="42"/>
      <c r="G114" s="100">
        <v>47</v>
      </c>
      <c r="H114" s="43">
        <f t="shared" si="1"/>
        <v>47</v>
      </c>
      <c r="I114" s="43">
        <f t="shared" si="2"/>
        <v>0</v>
      </c>
      <c r="J114" s="43">
        <f t="shared" si="3"/>
        <v>56</v>
      </c>
      <c r="K114" s="98">
        <f t="shared" si="4"/>
        <v>56</v>
      </c>
      <c r="L114" s="42">
        <v>34</v>
      </c>
    </row>
    <row r="115" spans="1:12" s="107" customFormat="1" ht="11.25" customHeight="1">
      <c r="A115" s="98" t="s">
        <v>119</v>
      </c>
      <c r="B115" s="42">
        <v>989</v>
      </c>
      <c r="C115" s="42">
        <v>95</v>
      </c>
      <c r="D115" s="100">
        <v>7837</v>
      </c>
      <c r="E115" s="98">
        <f t="shared" si="0"/>
        <v>8921</v>
      </c>
      <c r="F115" s="42">
        <v>3565</v>
      </c>
      <c r="G115" s="100">
        <v>25822</v>
      </c>
      <c r="H115" s="43">
        <f t="shared" si="1"/>
        <v>29387</v>
      </c>
      <c r="I115" s="43">
        <f t="shared" si="2"/>
        <v>4649</v>
      </c>
      <c r="J115" s="43">
        <f t="shared" si="3"/>
        <v>33659</v>
      </c>
      <c r="K115" s="98">
        <f t="shared" si="4"/>
        <v>38308</v>
      </c>
      <c r="L115" s="42">
        <v>7274</v>
      </c>
    </row>
    <row r="116" spans="1:12" s="107" customFormat="1" ht="11.25" customHeight="1">
      <c r="A116" s="98" t="s">
        <v>120</v>
      </c>
      <c r="B116" s="42">
        <v>2216</v>
      </c>
      <c r="C116" s="42">
        <v>2990</v>
      </c>
      <c r="D116" s="100">
        <v>30106</v>
      </c>
      <c r="E116" s="98">
        <f t="shared" si="0"/>
        <v>35312</v>
      </c>
      <c r="F116" s="42">
        <v>1600</v>
      </c>
      <c r="G116" s="100">
        <v>12579</v>
      </c>
      <c r="H116" s="43">
        <f t="shared" si="1"/>
        <v>14179</v>
      </c>
      <c r="I116" s="43">
        <f t="shared" si="2"/>
        <v>6806</v>
      </c>
      <c r="J116" s="43">
        <f t="shared" si="3"/>
        <v>42685</v>
      </c>
      <c r="K116" s="98">
        <f t="shared" si="4"/>
        <v>49491</v>
      </c>
      <c r="L116" s="42">
        <v>11081</v>
      </c>
    </row>
    <row r="117" spans="1:12" s="107" customFormat="1" ht="11.25" customHeight="1">
      <c r="A117" s="98" t="s">
        <v>121</v>
      </c>
      <c r="B117" s="42">
        <v>233</v>
      </c>
      <c r="C117" s="42"/>
      <c r="D117" s="100">
        <v>975</v>
      </c>
      <c r="E117" s="98">
        <f t="shared" si="0"/>
        <v>1208</v>
      </c>
      <c r="F117" s="42">
        <v>3807</v>
      </c>
      <c r="G117" s="100">
        <v>21369</v>
      </c>
      <c r="H117" s="43">
        <f t="shared" si="1"/>
        <v>25176</v>
      </c>
      <c r="I117" s="43">
        <f t="shared" si="2"/>
        <v>4040</v>
      </c>
      <c r="J117" s="43">
        <f t="shared" si="3"/>
        <v>22344</v>
      </c>
      <c r="K117" s="98">
        <f t="shared" si="4"/>
        <v>26384</v>
      </c>
      <c r="L117" s="42">
        <v>3491</v>
      </c>
    </row>
    <row r="118" spans="1:12" s="107" customFormat="1" ht="11.25" customHeight="1">
      <c r="A118" s="98" t="s">
        <v>122</v>
      </c>
      <c r="B118" s="42">
        <v>4147</v>
      </c>
      <c r="C118" s="42">
        <v>2111</v>
      </c>
      <c r="D118" s="100">
        <v>87092</v>
      </c>
      <c r="E118" s="98">
        <f t="shared" si="0"/>
        <v>93350</v>
      </c>
      <c r="F118" s="42">
        <v>5022</v>
      </c>
      <c r="G118" s="100">
        <v>38099</v>
      </c>
      <c r="H118" s="43">
        <f t="shared" si="1"/>
        <v>43121</v>
      </c>
      <c r="I118" s="43">
        <f t="shared" si="2"/>
        <v>11280</v>
      </c>
      <c r="J118" s="43">
        <f t="shared" si="3"/>
        <v>125191</v>
      </c>
      <c r="K118" s="98">
        <f t="shared" si="4"/>
        <v>136471</v>
      </c>
      <c r="L118" s="42">
        <v>9153</v>
      </c>
    </row>
    <row r="119" spans="1:12" s="107" customFormat="1" ht="11.25" customHeight="1">
      <c r="A119" s="98" t="s">
        <v>123</v>
      </c>
      <c r="B119" s="42">
        <v>470</v>
      </c>
      <c r="C119" s="42"/>
      <c r="D119" s="100">
        <v>2044</v>
      </c>
      <c r="E119" s="98">
        <f t="shared" si="0"/>
        <v>2514</v>
      </c>
      <c r="F119" s="42">
        <v>16979</v>
      </c>
      <c r="G119" s="100">
        <v>54913</v>
      </c>
      <c r="H119" s="43">
        <f t="shared" si="1"/>
        <v>71892</v>
      </c>
      <c r="I119" s="43">
        <f t="shared" si="2"/>
        <v>17449</v>
      </c>
      <c r="J119" s="43">
        <f t="shared" si="3"/>
        <v>56957</v>
      </c>
      <c r="K119" s="98">
        <f t="shared" si="4"/>
        <v>74406</v>
      </c>
      <c r="L119" s="42">
        <v>899</v>
      </c>
    </row>
    <row r="120" spans="1:12" s="107" customFormat="1" ht="11.25" customHeight="1">
      <c r="A120" s="98"/>
      <c r="B120" s="94"/>
      <c r="C120" s="94"/>
      <c r="D120" s="100"/>
      <c r="E120" s="98"/>
      <c r="F120" s="111"/>
      <c r="G120" s="100"/>
      <c r="H120" s="43"/>
      <c r="I120" s="43"/>
      <c r="J120" s="43"/>
      <c r="K120" s="98"/>
      <c r="L120" s="94"/>
    </row>
    <row r="121" spans="1:12" s="107" customFormat="1" ht="11.25" customHeight="1">
      <c r="A121" s="95"/>
      <c r="B121" s="97"/>
      <c r="C121" s="97"/>
      <c r="D121" s="96"/>
      <c r="E121" s="95"/>
      <c r="F121" s="97"/>
      <c r="G121" s="96"/>
      <c r="H121" s="97"/>
      <c r="I121" s="97"/>
      <c r="J121" s="97"/>
      <c r="K121" s="95"/>
      <c r="L121" s="97"/>
    </row>
    <row r="122" spans="1:12" s="107" customFormat="1" ht="11.25" customHeight="1">
      <c r="A122" s="80" t="s">
        <v>124</v>
      </c>
      <c r="B122" s="49">
        <f>SUM(B24:B119)</f>
        <v>2069600</v>
      </c>
      <c r="C122" s="49">
        <f>SUM(C24:C119)</f>
        <v>512445</v>
      </c>
      <c r="D122" s="49">
        <f>SUM(D24:D119)</f>
        <v>12925182</v>
      </c>
      <c r="E122" s="49">
        <f>SUM(E24:E119)</f>
        <v>15507227</v>
      </c>
      <c r="F122" s="50">
        <f>SUM(F24:F119)</f>
        <v>516467</v>
      </c>
      <c r="G122" s="49">
        <f>SUM(G24:G119)</f>
        <v>3975043</v>
      </c>
      <c r="H122" s="49">
        <f>SUM(H24:H119)</f>
        <v>4491510</v>
      </c>
      <c r="I122" s="49">
        <f>SUM(I24:I119)</f>
        <v>3098512</v>
      </c>
      <c r="J122" s="49">
        <f>D122+G122</f>
        <v>16900225</v>
      </c>
      <c r="K122" s="49">
        <f>E122+H122</f>
        <v>19998737</v>
      </c>
      <c r="L122" s="50">
        <f>SUM(L24:L119)</f>
        <v>20781276</v>
      </c>
    </row>
    <row r="123" spans="1:12" ht="11.2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</row>
    <row r="124" spans="1:12" ht="11.25" customHeight="1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</row>
    <row r="125" spans="1:12" ht="11.25" customHeight="1">
      <c r="A125" s="69" t="s">
        <v>125</v>
      </c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</row>
    <row r="126" spans="1:12" ht="11.25" customHeight="1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</row>
    <row r="127" spans="1:21" s="113" customFormat="1" ht="11.25" customHeight="1">
      <c r="A127" s="69" t="s">
        <v>126</v>
      </c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112"/>
      <c r="N127" s="112"/>
      <c r="O127" s="112"/>
      <c r="P127" s="112"/>
      <c r="Q127" s="112"/>
      <c r="R127" s="112"/>
      <c r="S127" s="112"/>
      <c r="T127" s="112"/>
      <c r="U127" s="112"/>
    </row>
  </sheetData>
  <sheetProtection selectLockedCells="1" selectUnlockedCells="1"/>
  <mergeCells count="21"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2:L12"/>
    <mergeCell ref="A13:L13"/>
    <mergeCell ref="A14:L14"/>
    <mergeCell ref="A15:L15"/>
    <mergeCell ref="A16:L16"/>
    <mergeCell ref="B18:L18"/>
    <mergeCell ref="B20:C20"/>
    <mergeCell ref="F20:H20"/>
    <mergeCell ref="F21:H21"/>
    <mergeCell ref="B22:C22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workbookViewId="0" topLeftCell="A1">
      <selection activeCell="A9" sqref="A9"/>
    </sheetView>
  </sheetViews>
  <sheetFormatPr defaultColWidth="11.421875" defaultRowHeight="11.25" customHeight="1"/>
  <cols>
    <col min="1" max="1" width="21.00390625" style="70" customWidth="1"/>
    <col min="2" max="3" width="13.00390625" style="70" customWidth="1"/>
    <col min="4" max="4" width="12.57421875" style="70" customWidth="1"/>
    <col min="5" max="11" width="10.7109375" style="70" customWidth="1"/>
    <col min="12" max="16384" width="11.57421875" style="71" customWidth="1"/>
  </cols>
  <sheetData>
    <row r="1" spans="1:11" ht="11.2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1.25" customHeight="1">
      <c r="A2" s="73" t="s">
        <v>128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1.2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11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11.25" customHeight="1">
      <c r="A5" s="74" t="s">
        <v>3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ht="11.2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ht="11.25" customHeight="1">
      <c r="A7" s="74" t="s">
        <v>4</v>
      </c>
      <c r="B7" s="74"/>
      <c r="C7" s="74"/>
      <c r="D7" s="74"/>
      <c r="E7" s="74"/>
      <c r="F7" s="74"/>
      <c r="G7" s="74"/>
      <c r="H7" s="74"/>
      <c r="I7" s="74"/>
      <c r="J7" s="74"/>
      <c r="K7" s="74"/>
    </row>
    <row r="8" spans="1:11" ht="11.2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1:11" ht="11.25" customHeight="1">
      <c r="A9" s="75" t="s">
        <v>5</v>
      </c>
      <c r="B9" s="75"/>
      <c r="C9" s="75"/>
      <c r="D9" s="75"/>
      <c r="E9" s="75"/>
      <c r="F9" s="75"/>
      <c r="G9" s="75"/>
      <c r="H9" s="75"/>
      <c r="I9" s="75"/>
      <c r="J9" s="75"/>
      <c r="K9" s="75"/>
    </row>
    <row r="10" spans="1:11" ht="11.2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11" ht="11.2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1" ht="11.25" customHeight="1">
      <c r="A12" s="74" t="s">
        <v>7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11" ht="11.2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1" ht="11.25" customHeight="1">
      <c r="A14" s="74" t="s">
        <v>8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1:11" ht="11.25" customHeight="1">
      <c r="A15" s="74" t="s">
        <v>153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 ht="11.2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1:11" ht="11.25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1:11" ht="11.25" customHeight="1">
      <c r="A18" s="76"/>
      <c r="B18" s="37"/>
      <c r="C18" s="37"/>
      <c r="D18" s="37"/>
      <c r="E18" s="37"/>
      <c r="F18" s="37"/>
      <c r="G18" s="37"/>
      <c r="H18" s="68"/>
      <c r="I18" s="68"/>
      <c r="J18" s="68"/>
      <c r="K18" s="77" t="s">
        <v>10</v>
      </c>
    </row>
    <row r="19" spans="1:11" ht="11.25" customHeight="1">
      <c r="A19" s="78"/>
      <c r="B19" s="79" t="s">
        <v>130</v>
      </c>
      <c r="C19" s="79"/>
      <c r="D19" s="79"/>
      <c r="E19" s="79"/>
      <c r="F19" s="79"/>
      <c r="G19" s="79"/>
      <c r="H19" s="79"/>
      <c r="I19" s="79"/>
      <c r="J19" s="79"/>
      <c r="K19" s="79"/>
    </row>
    <row r="20" spans="1:11" ht="11.25" customHeight="1">
      <c r="A20" s="80" t="s">
        <v>13</v>
      </c>
      <c r="B20" s="81"/>
      <c r="C20" s="37"/>
      <c r="D20" s="37"/>
      <c r="E20" s="82"/>
      <c r="F20" s="81"/>
      <c r="G20" s="37"/>
      <c r="H20" s="82"/>
      <c r="I20" s="81"/>
      <c r="J20" s="37"/>
      <c r="K20" s="82"/>
    </row>
    <row r="21" spans="1:11" ht="11.25" customHeight="1">
      <c r="A21" s="83" t="s">
        <v>17</v>
      </c>
      <c r="B21" s="84" t="s">
        <v>18</v>
      </c>
      <c r="C21" s="84"/>
      <c r="D21" s="85"/>
      <c r="E21" s="86"/>
      <c r="F21" s="84"/>
      <c r="G21" s="87" t="s">
        <v>19</v>
      </c>
      <c r="H21" s="88"/>
      <c r="I21" s="60"/>
      <c r="J21" s="68" t="s">
        <v>131</v>
      </c>
      <c r="K21" s="48"/>
    </row>
    <row r="22" spans="1:11" ht="11.25" customHeight="1">
      <c r="A22" s="84" t="s">
        <v>21</v>
      </c>
      <c r="B22" s="89" t="s">
        <v>24</v>
      </c>
      <c r="C22" s="89" t="s">
        <v>25</v>
      </c>
      <c r="D22" s="90"/>
      <c r="E22" s="91"/>
      <c r="F22" s="92" t="s">
        <v>132</v>
      </c>
      <c r="G22" s="92"/>
      <c r="H22" s="92"/>
      <c r="I22" s="90"/>
      <c r="J22" s="68"/>
      <c r="K22" s="91"/>
    </row>
    <row r="23" spans="1:11" ht="11.25" customHeight="1">
      <c r="A23" s="93"/>
      <c r="B23" s="83" t="s">
        <v>154</v>
      </c>
      <c r="C23" s="83"/>
      <c r="D23" s="94" t="s">
        <v>134</v>
      </c>
      <c r="E23" s="93" t="s">
        <v>27</v>
      </c>
      <c r="F23" s="15" t="s">
        <v>154</v>
      </c>
      <c r="G23" s="43" t="s">
        <v>134</v>
      </c>
      <c r="H23" s="15" t="s">
        <v>27</v>
      </c>
      <c r="I23" s="15" t="s">
        <v>154</v>
      </c>
      <c r="J23" s="43" t="s">
        <v>134</v>
      </c>
      <c r="K23" s="43" t="s">
        <v>131</v>
      </c>
    </row>
    <row r="24" spans="1:11" ht="11.25" customHeight="1">
      <c r="A24" s="95"/>
      <c r="B24" s="38"/>
      <c r="C24" s="38"/>
      <c r="D24" s="96"/>
      <c r="E24" s="97"/>
      <c r="F24" s="38"/>
      <c r="G24" s="97"/>
      <c r="H24" s="97"/>
      <c r="I24" s="97"/>
      <c r="J24" s="97"/>
      <c r="K24" s="97"/>
    </row>
    <row r="25" spans="1:11" ht="11.25" customHeight="1">
      <c r="A25" s="98" t="s">
        <v>28</v>
      </c>
      <c r="B25" s="42">
        <v>1738</v>
      </c>
      <c r="C25" s="42">
        <v>72</v>
      </c>
      <c r="D25" s="99">
        <v>27405</v>
      </c>
      <c r="E25" s="98">
        <f aca="true" t="shared" si="0" ref="E25:E29">SUM(B25:D25)</f>
        <v>29215</v>
      </c>
      <c r="F25" s="42">
        <v>728</v>
      </c>
      <c r="G25" s="100">
        <v>7609</v>
      </c>
      <c r="H25" s="43">
        <f aca="true" t="shared" si="1" ref="H25:H99">SUM(F25:G25)</f>
        <v>8337</v>
      </c>
      <c r="I25" s="43">
        <f aca="true" t="shared" si="2" ref="I25:I120">SUM(B25+C25+F25)</f>
        <v>2538</v>
      </c>
      <c r="J25" s="43">
        <f>D25+G25</f>
        <v>35014</v>
      </c>
      <c r="K25" s="43">
        <f aca="true" t="shared" si="3" ref="K25:K120">SUM(I25:J25)</f>
        <v>37552</v>
      </c>
    </row>
    <row r="26" spans="1:11" ht="11.25" customHeight="1">
      <c r="A26" s="98" t="s">
        <v>29</v>
      </c>
      <c r="B26" s="42">
        <v>2557</v>
      </c>
      <c r="C26" s="42"/>
      <c r="D26" s="99">
        <v>41455</v>
      </c>
      <c r="E26" s="98">
        <f t="shared" si="0"/>
        <v>44012</v>
      </c>
      <c r="F26" s="42">
        <v>1768</v>
      </c>
      <c r="G26" s="100">
        <v>6882</v>
      </c>
      <c r="H26" s="43">
        <f t="shared" si="1"/>
        <v>8650</v>
      </c>
      <c r="I26" s="43">
        <f t="shared" si="2"/>
        <v>4325</v>
      </c>
      <c r="J26" s="43">
        <f aca="true" t="shared" si="4" ref="J26:J120">SUM(D26+G26)</f>
        <v>48337</v>
      </c>
      <c r="K26" s="43">
        <f t="shared" si="3"/>
        <v>52662</v>
      </c>
    </row>
    <row r="27" spans="1:11" ht="11.25" customHeight="1">
      <c r="A27" s="98" t="s">
        <v>30</v>
      </c>
      <c r="B27" s="42">
        <v>1856</v>
      </c>
      <c r="C27" s="42">
        <v>3</v>
      </c>
      <c r="D27" s="99">
        <v>14743</v>
      </c>
      <c r="E27" s="98">
        <f t="shared" si="0"/>
        <v>16602</v>
      </c>
      <c r="F27" s="42">
        <v>140</v>
      </c>
      <c r="G27" s="100">
        <v>1008</v>
      </c>
      <c r="H27" s="43">
        <f t="shared" si="1"/>
        <v>1148</v>
      </c>
      <c r="I27" s="43">
        <f t="shared" si="2"/>
        <v>1999</v>
      </c>
      <c r="J27" s="43">
        <f t="shared" si="4"/>
        <v>15751</v>
      </c>
      <c r="K27" s="43">
        <f t="shared" si="3"/>
        <v>17750</v>
      </c>
    </row>
    <row r="28" spans="1:11" ht="11.25" customHeight="1">
      <c r="A28" s="98" t="s">
        <v>31</v>
      </c>
      <c r="B28" s="42">
        <v>1134</v>
      </c>
      <c r="C28" s="42">
        <v>2302</v>
      </c>
      <c r="D28" s="99">
        <v>19953</v>
      </c>
      <c r="E28" s="98">
        <f t="shared" si="0"/>
        <v>23389</v>
      </c>
      <c r="F28" s="42">
        <v>682</v>
      </c>
      <c r="G28" s="100">
        <v>4150</v>
      </c>
      <c r="H28" s="43">
        <f t="shared" si="1"/>
        <v>4832</v>
      </c>
      <c r="I28" s="43">
        <f t="shared" si="2"/>
        <v>4118</v>
      </c>
      <c r="J28" s="43">
        <f t="shared" si="4"/>
        <v>24103</v>
      </c>
      <c r="K28" s="43">
        <f t="shared" si="3"/>
        <v>28221</v>
      </c>
    </row>
    <row r="29" spans="1:11" ht="11.25" customHeight="1">
      <c r="A29" s="98" t="s">
        <v>32</v>
      </c>
      <c r="B29" s="42"/>
      <c r="C29" s="42">
        <v>247</v>
      </c>
      <c r="D29" s="99">
        <v>2338</v>
      </c>
      <c r="E29" s="98">
        <f t="shared" si="0"/>
        <v>2585</v>
      </c>
      <c r="F29" s="42">
        <v>5</v>
      </c>
      <c r="G29" s="100">
        <v>132</v>
      </c>
      <c r="H29" s="43">
        <f t="shared" si="1"/>
        <v>137</v>
      </c>
      <c r="I29" s="43">
        <f t="shared" si="2"/>
        <v>252</v>
      </c>
      <c r="J29" s="43">
        <f t="shared" si="4"/>
        <v>2470</v>
      </c>
      <c r="K29" s="43">
        <f t="shared" si="3"/>
        <v>2722</v>
      </c>
    </row>
    <row r="30" spans="1:11" ht="11.25" customHeight="1">
      <c r="A30" s="98" t="s">
        <v>33</v>
      </c>
      <c r="B30" s="42"/>
      <c r="C30" s="42"/>
      <c r="D30" s="99"/>
      <c r="E30" s="98"/>
      <c r="F30" s="42"/>
      <c r="G30" s="100">
        <v>0</v>
      </c>
      <c r="H30" s="43">
        <f t="shared" si="1"/>
        <v>0</v>
      </c>
      <c r="I30" s="43">
        <f t="shared" si="2"/>
        <v>0</v>
      </c>
      <c r="J30" s="43">
        <f t="shared" si="4"/>
        <v>0</v>
      </c>
      <c r="K30" s="43">
        <f t="shared" si="3"/>
        <v>0</v>
      </c>
    </row>
    <row r="31" spans="1:11" ht="11.25" customHeight="1">
      <c r="A31" s="98" t="s">
        <v>34</v>
      </c>
      <c r="B31" s="42">
        <v>9003</v>
      </c>
      <c r="C31" s="42">
        <v>50536</v>
      </c>
      <c r="D31" s="99">
        <v>538761</v>
      </c>
      <c r="E31" s="98">
        <f aca="true" t="shared" si="5" ref="E31:E120">SUM(B31:D31)</f>
        <v>598300</v>
      </c>
      <c r="F31" s="42">
        <v>3213</v>
      </c>
      <c r="G31" s="100">
        <v>53521</v>
      </c>
      <c r="H31" s="43">
        <f t="shared" si="1"/>
        <v>56734</v>
      </c>
      <c r="I31" s="43">
        <f t="shared" si="2"/>
        <v>62752</v>
      </c>
      <c r="J31" s="43">
        <f t="shared" si="4"/>
        <v>592282</v>
      </c>
      <c r="K31" s="43">
        <f t="shared" si="3"/>
        <v>655034</v>
      </c>
    </row>
    <row r="32" spans="1:11" ht="11.25" customHeight="1">
      <c r="A32" s="98" t="s">
        <v>35</v>
      </c>
      <c r="B32" s="42"/>
      <c r="C32" s="42"/>
      <c r="D32" s="99">
        <v>0</v>
      </c>
      <c r="E32" s="98">
        <f t="shared" si="5"/>
        <v>0</v>
      </c>
      <c r="F32" s="42"/>
      <c r="G32" s="100">
        <v>0</v>
      </c>
      <c r="H32" s="43">
        <f t="shared" si="1"/>
        <v>0</v>
      </c>
      <c r="I32" s="43">
        <f t="shared" si="2"/>
        <v>0</v>
      </c>
      <c r="J32" s="43">
        <f t="shared" si="4"/>
        <v>0</v>
      </c>
      <c r="K32" s="43">
        <f t="shared" si="3"/>
        <v>0</v>
      </c>
    </row>
    <row r="33" spans="1:11" ht="11.25" customHeight="1">
      <c r="A33" s="98" t="s">
        <v>36</v>
      </c>
      <c r="B33" s="42"/>
      <c r="C33" s="42">
        <v>136</v>
      </c>
      <c r="D33" s="99">
        <v>828</v>
      </c>
      <c r="E33" s="98">
        <f t="shared" si="5"/>
        <v>964</v>
      </c>
      <c r="F33" s="42">
        <v>1</v>
      </c>
      <c r="G33" s="100">
        <v>447</v>
      </c>
      <c r="H33" s="43">
        <f t="shared" si="1"/>
        <v>448</v>
      </c>
      <c r="I33" s="43">
        <f t="shared" si="2"/>
        <v>137</v>
      </c>
      <c r="J33" s="43">
        <f t="shared" si="4"/>
        <v>1275</v>
      </c>
      <c r="K33" s="43">
        <f t="shared" si="3"/>
        <v>1412</v>
      </c>
    </row>
    <row r="34" spans="1:11" ht="11.25" customHeight="1">
      <c r="A34" s="98" t="s">
        <v>37</v>
      </c>
      <c r="B34" s="42">
        <v>12537</v>
      </c>
      <c r="C34" s="42"/>
      <c r="D34" s="99">
        <v>181496</v>
      </c>
      <c r="E34" s="98">
        <f t="shared" si="5"/>
        <v>194033</v>
      </c>
      <c r="F34" s="42">
        <v>419</v>
      </c>
      <c r="G34" s="100">
        <v>14151</v>
      </c>
      <c r="H34" s="43">
        <f t="shared" si="1"/>
        <v>14570</v>
      </c>
      <c r="I34" s="43">
        <f t="shared" si="2"/>
        <v>12956</v>
      </c>
      <c r="J34" s="43">
        <f t="shared" si="4"/>
        <v>195647</v>
      </c>
      <c r="K34" s="43">
        <f t="shared" si="3"/>
        <v>208603</v>
      </c>
    </row>
    <row r="35" spans="1:11" ht="11.25" customHeight="1">
      <c r="A35" s="98" t="s">
        <v>38</v>
      </c>
      <c r="B35" s="42">
        <v>62007</v>
      </c>
      <c r="C35" s="42">
        <v>190039</v>
      </c>
      <c r="D35" s="99">
        <v>2560019</v>
      </c>
      <c r="E35" s="98">
        <f t="shared" si="5"/>
        <v>2812065</v>
      </c>
      <c r="F35" s="42">
        <v>66948</v>
      </c>
      <c r="G35" s="100">
        <v>555267</v>
      </c>
      <c r="H35" s="43">
        <f t="shared" si="1"/>
        <v>622215</v>
      </c>
      <c r="I35" s="43">
        <f t="shared" si="2"/>
        <v>318994</v>
      </c>
      <c r="J35" s="43">
        <f t="shared" si="4"/>
        <v>3115286</v>
      </c>
      <c r="K35" s="43">
        <f t="shared" si="3"/>
        <v>3434280</v>
      </c>
    </row>
    <row r="36" spans="1:11" ht="11.25" customHeight="1">
      <c r="A36" s="98" t="s">
        <v>39</v>
      </c>
      <c r="B36" s="42">
        <v>821</v>
      </c>
      <c r="C36" s="42">
        <v>147</v>
      </c>
      <c r="D36" s="99">
        <v>7341</v>
      </c>
      <c r="E36" s="98">
        <f t="shared" si="5"/>
        <v>8309</v>
      </c>
      <c r="F36" s="42">
        <v>107</v>
      </c>
      <c r="G36" s="100">
        <v>751</v>
      </c>
      <c r="H36" s="43">
        <f t="shared" si="1"/>
        <v>858</v>
      </c>
      <c r="I36" s="43">
        <f t="shared" si="2"/>
        <v>1075</v>
      </c>
      <c r="J36" s="43">
        <f t="shared" si="4"/>
        <v>8092</v>
      </c>
      <c r="K36" s="43">
        <f t="shared" si="3"/>
        <v>9167</v>
      </c>
    </row>
    <row r="37" spans="1:11" ht="11.25" customHeight="1">
      <c r="A37" s="98" t="s">
        <v>40</v>
      </c>
      <c r="B37" s="42">
        <v>33529</v>
      </c>
      <c r="C37" s="42">
        <v>22903</v>
      </c>
      <c r="D37" s="99">
        <v>326789</v>
      </c>
      <c r="E37" s="98">
        <f t="shared" si="5"/>
        <v>383221</v>
      </c>
      <c r="F37" s="42">
        <v>1582</v>
      </c>
      <c r="G37" s="100">
        <v>21159</v>
      </c>
      <c r="H37" s="43">
        <f t="shared" si="1"/>
        <v>22741</v>
      </c>
      <c r="I37" s="43">
        <f t="shared" si="2"/>
        <v>58014</v>
      </c>
      <c r="J37" s="43">
        <f t="shared" si="4"/>
        <v>347948</v>
      </c>
      <c r="K37" s="43">
        <f t="shared" si="3"/>
        <v>405962</v>
      </c>
    </row>
    <row r="38" spans="1:11" ht="11.25" customHeight="1">
      <c r="A38" s="98" t="s">
        <v>41</v>
      </c>
      <c r="B38" s="42"/>
      <c r="C38" s="42"/>
      <c r="D38" s="99">
        <v>0</v>
      </c>
      <c r="E38" s="98">
        <f t="shared" si="5"/>
        <v>0</v>
      </c>
      <c r="F38" s="42"/>
      <c r="G38" s="100">
        <v>0</v>
      </c>
      <c r="H38" s="43">
        <f t="shared" si="1"/>
        <v>0</v>
      </c>
      <c r="I38" s="43">
        <f t="shared" si="2"/>
        <v>0</v>
      </c>
      <c r="J38" s="43">
        <f t="shared" si="4"/>
        <v>0</v>
      </c>
      <c r="K38" s="43">
        <f t="shared" si="3"/>
        <v>0</v>
      </c>
    </row>
    <row r="39" spans="1:11" ht="11.25" customHeight="1">
      <c r="A39" s="98" t="s">
        <v>42</v>
      </c>
      <c r="B39" s="42">
        <v>8</v>
      </c>
      <c r="C39" s="42">
        <v>10</v>
      </c>
      <c r="D39" s="99">
        <v>97</v>
      </c>
      <c r="E39" s="98">
        <f t="shared" si="5"/>
        <v>115</v>
      </c>
      <c r="F39" s="42">
        <v>1</v>
      </c>
      <c r="G39" s="100">
        <v>7</v>
      </c>
      <c r="H39" s="43">
        <f t="shared" si="1"/>
        <v>8</v>
      </c>
      <c r="I39" s="43">
        <f t="shared" si="2"/>
        <v>19</v>
      </c>
      <c r="J39" s="43">
        <f t="shared" si="4"/>
        <v>104</v>
      </c>
      <c r="K39" s="43">
        <f t="shared" si="3"/>
        <v>123</v>
      </c>
    </row>
    <row r="40" spans="1:11" ht="11.25" customHeight="1">
      <c r="A40" s="98" t="s">
        <v>43</v>
      </c>
      <c r="B40" s="42">
        <v>26189</v>
      </c>
      <c r="C40" s="42">
        <v>617</v>
      </c>
      <c r="D40" s="99">
        <v>4058279</v>
      </c>
      <c r="E40" s="98">
        <f t="shared" si="5"/>
        <v>4085085</v>
      </c>
      <c r="F40" s="42">
        <v>206</v>
      </c>
      <c r="G40" s="100">
        <v>27515</v>
      </c>
      <c r="H40" s="43">
        <f t="shared" si="1"/>
        <v>27721</v>
      </c>
      <c r="I40" s="43">
        <f t="shared" si="2"/>
        <v>27012</v>
      </c>
      <c r="J40" s="43">
        <f t="shared" si="4"/>
        <v>4085794</v>
      </c>
      <c r="K40" s="43">
        <f t="shared" si="3"/>
        <v>4112806</v>
      </c>
    </row>
    <row r="41" spans="1:11" ht="11.25" customHeight="1">
      <c r="A41" s="98" t="s">
        <v>44</v>
      </c>
      <c r="B41" s="42">
        <v>3743</v>
      </c>
      <c r="C41" s="42">
        <v>2369</v>
      </c>
      <c r="D41" s="99">
        <v>2828814</v>
      </c>
      <c r="E41" s="98">
        <f t="shared" si="5"/>
        <v>2834926</v>
      </c>
      <c r="F41" s="42">
        <v>1072</v>
      </c>
      <c r="G41" s="100">
        <v>1097863</v>
      </c>
      <c r="H41" s="43">
        <f t="shared" si="1"/>
        <v>1098935</v>
      </c>
      <c r="I41" s="43">
        <f t="shared" si="2"/>
        <v>7184</v>
      </c>
      <c r="J41" s="43">
        <f t="shared" si="4"/>
        <v>3926677</v>
      </c>
      <c r="K41" s="43">
        <f t="shared" si="3"/>
        <v>3933861</v>
      </c>
    </row>
    <row r="42" spans="1:11" ht="11.25" customHeight="1">
      <c r="A42" s="98" t="s">
        <v>45</v>
      </c>
      <c r="B42" s="42">
        <v>16402</v>
      </c>
      <c r="C42" s="42">
        <v>96</v>
      </c>
      <c r="D42" s="99">
        <v>169488</v>
      </c>
      <c r="E42" s="98">
        <f t="shared" si="5"/>
        <v>185986</v>
      </c>
      <c r="F42" s="42">
        <v>9</v>
      </c>
      <c r="G42" s="100">
        <v>864</v>
      </c>
      <c r="H42" s="43">
        <f t="shared" si="1"/>
        <v>873</v>
      </c>
      <c r="I42" s="43">
        <f t="shared" si="2"/>
        <v>16507</v>
      </c>
      <c r="J42" s="43">
        <f t="shared" si="4"/>
        <v>170352</v>
      </c>
      <c r="K42" s="43">
        <f t="shared" si="3"/>
        <v>186859</v>
      </c>
    </row>
    <row r="43" spans="1:11" ht="11.25" customHeight="1">
      <c r="A43" s="98" t="s">
        <v>46</v>
      </c>
      <c r="B43" s="42">
        <v>12</v>
      </c>
      <c r="C43" s="42">
        <v>210</v>
      </c>
      <c r="D43" s="99">
        <v>1185</v>
      </c>
      <c r="E43" s="98">
        <f t="shared" si="5"/>
        <v>1407</v>
      </c>
      <c r="F43" s="42">
        <v>112</v>
      </c>
      <c r="G43" s="100">
        <v>813</v>
      </c>
      <c r="H43" s="43">
        <f t="shared" si="1"/>
        <v>925</v>
      </c>
      <c r="I43" s="43">
        <f t="shared" si="2"/>
        <v>334</v>
      </c>
      <c r="J43" s="43">
        <f t="shared" si="4"/>
        <v>1998</v>
      </c>
      <c r="K43" s="43">
        <f t="shared" si="3"/>
        <v>2332</v>
      </c>
    </row>
    <row r="44" spans="1:11" ht="11.25" customHeight="1">
      <c r="A44" s="98" t="s">
        <v>47</v>
      </c>
      <c r="B44" s="42">
        <v>2210</v>
      </c>
      <c r="C44" s="42">
        <v>342</v>
      </c>
      <c r="D44" s="99">
        <v>17469</v>
      </c>
      <c r="E44" s="98">
        <f t="shared" si="5"/>
        <v>20021</v>
      </c>
      <c r="F44" s="42">
        <v>182</v>
      </c>
      <c r="G44" s="100">
        <v>1999</v>
      </c>
      <c r="H44" s="43">
        <f t="shared" si="1"/>
        <v>2181</v>
      </c>
      <c r="I44" s="43">
        <f t="shared" si="2"/>
        <v>2734</v>
      </c>
      <c r="J44" s="43">
        <f t="shared" si="4"/>
        <v>19468</v>
      </c>
      <c r="K44" s="43">
        <f t="shared" si="3"/>
        <v>22202</v>
      </c>
    </row>
    <row r="45" spans="1:11" ht="11.25" customHeight="1">
      <c r="A45" s="98" t="s">
        <v>48</v>
      </c>
      <c r="B45" s="42">
        <v>9152</v>
      </c>
      <c r="C45" s="42">
        <v>22071</v>
      </c>
      <c r="D45" s="99">
        <v>190991</v>
      </c>
      <c r="E45" s="98">
        <f t="shared" si="5"/>
        <v>222214</v>
      </c>
      <c r="F45" s="42">
        <v>2149</v>
      </c>
      <c r="G45" s="100">
        <v>26537</v>
      </c>
      <c r="H45" s="43">
        <f t="shared" si="1"/>
        <v>28686</v>
      </c>
      <c r="I45" s="43">
        <f t="shared" si="2"/>
        <v>33372</v>
      </c>
      <c r="J45" s="43">
        <f t="shared" si="4"/>
        <v>217528</v>
      </c>
      <c r="K45" s="43">
        <f t="shared" si="3"/>
        <v>250900</v>
      </c>
    </row>
    <row r="46" spans="1:11" ht="11.25" customHeight="1">
      <c r="A46" s="98" t="s">
        <v>49</v>
      </c>
      <c r="B46" s="42">
        <v>27838</v>
      </c>
      <c r="C46" s="42">
        <v>1</v>
      </c>
      <c r="D46" s="99">
        <v>290128</v>
      </c>
      <c r="E46" s="98">
        <f t="shared" si="5"/>
        <v>317967</v>
      </c>
      <c r="F46" s="42">
        <v>137</v>
      </c>
      <c r="G46" s="100">
        <v>818</v>
      </c>
      <c r="H46" s="43">
        <f t="shared" si="1"/>
        <v>955</v>
      </c>
      <c r="I46" s="43">
        <f t="shared" si="2"/>
        <v>27976</v>
      </c>
      <c r="J46" s="43">
        <f t="shared" si="4"/>
        <v>290946</v>
      </c>
      <c r="K46" s="43">
        <f t="shared" si="3"/>
        <v>318922</v>
      </c>
    </row>
    <row r="47" spans="1:11" ht="11.25" customHeight="1">
      <c r="A47" s="98" t="s">
        <v>50</v>
      </c>
      <c r="B47" s="42"/>
      <c r="C47" s="42"/>
      <c r="D47" s="99"/>
      <c r="E47" s="98">
        <f t="shared" si="5"/>
        <v>0</v>
      </c>
      <c r="F47" s="42"/>
      <c r="G47" s="100"/>
      <c r="H47" s="43">
        <f t="shared" si="1"/>
        <v>0</v>
      </c>
      <c r="I47" s="43">
        <f t="shared" si="2"/>
        <v>0</v>
      </c>
      <c r="J47" s="43">
        <f t="shared" si="4"/>
        <v>0</v>
      </c>
      <c r="K47" s="43">
        <f t="shared" si="3"/>
        <v>0</v>
      </c>
    </row>
    <row r="48" spans="1:11" ht="11.25" customHeight="1">
      <c r="A48" s="98" t="s">
        <v>51</v>
      </c>
      <c r="B48" s="42"/>
      <c r="C48" s="42"/>
      <c r="D48" s="99">
        <v>0</v>
      </c>
      <c r="E48" s="98">
        <f t="shared" si="5"/>
        <v>0</v>
      </c>
      <c r="F48" s="42"/>
      <c r="G48" s="100">
        <v>0</v>
      </c>
      <c r="H48" s="43">
        <f t="shared" si="1"/>
        <v>0</v>
      </c>
      <c r="I48" s="43">
        <f t="shared" si="2"/>
        <v>0</v>
      </c>
      <c r="J48" s="43">
        <f t="shared" si="4"/>
        <v>0</v>
      </c>
      <c r="K48" s="43">
        <f t="shared" si="3"/>
        <v>0</v>
      </c>
    </row>
    <row r="49" spans="1:11" ht="11.25" customHeight="1">
      <c r="A49" s="98" t="s">
        <v>52</v>
      </c>
      <c r="B49" s="42">
        <v>29087</v>
      </c>
      <c r="C49" s="42">
        <v>478</v>
      </c>
      <c r="D49" s="99">
        <v>309852</v>
      </c>
      <c r="E49" s="98">
        <f t="shared" si="5"/>
        <v>339417</v>
      </c>
      <c r="F49" s="42">
        <v>1586</v>
      </c>
      <c r="G49" s="100">
        <v>6922</v>
      </c>
      <c r="H49" s="43">
        <f t="shared" si="1"/>
        <v>8508</v>
      </c>
      <c r="I49" s="43">
        <f t="shared" si="2"/>
        <v>31151</v>
      </c>
      <c r="J49" s="43">
        <f t="shared" si="4"/>
        <v>316774</v>
      </c>
      <c r="K49" s="43">
        <f t="shared" si="3"/>
        <v>347925</v>
      </c>
    </row>
    <row r="50" spans="1:11" ht="11.25" customHeight="1">
      <c r="A50" s="98" t="s">
        <v>53</v>
      </c>
      <c r="B50" s="42"/>
      <c r="C50" s="42">
        <v>10</v>
      </c>
      <c r="D50" s="99">
        <v>117</v>
      </c>
      <c r="E50" s="98">
        <f t="shared" si="5"/>
        <v>127</v>
      </c>
      <c r="F50" s="42">
        <v>4</v>
      </c>
      <c r="G50" s="100">
        <v>59</v>
      </c>
      <c r="H50" s="43">
        <f t="shared" si="1"/>
        <v>63</v>
      </c>
      <c r="I50" s="43">
        <f t="shared" si="2"/>
        <v>14</v>
      </c>
      <c r="J50" s="43">
        <f t="shared" si="4"/>
        <v>176</v>
      </c>
      <c r="K50" s="43">
        <f t="shared" si="3"/>
        <v>190</v>
      </c>
    </row>
    <row r="51" spans="1:11" ht="11.25" customHeight="1">
      <c r="A51" s="98" t="s">
        <v>54</v>
      </c>
      <c r="B51" s="42">
        <v>40801</v>
      </c>
      <c r="C51" s="42">
        <v>10193</v>
      </c>
      <c r="D51" s="99">
        <v>479404</v>
      </c>
      <c r="E51" s="98">
        <f t="shared" si="5"/>
        <v>530398</v>
      </c>
      <c r="F51" s="42">
        <v>2152</v>
      </c>
      <c r="G51" s="100">
        <v>25377</v>
      </c>
      <c r="H51" s="43">
        <f t="shared" si="1"/>
        <v>27529</v>
      </c>
      <c r="I51" s="43">
        <f t="shared" si="2"/>
        <v>53146</v>
      </c>
      <c r="J51" s="43">
        <f t="shared" si="4"/>
        <v>504781</v>
      </c>
      <c r="K51" s="43">
        <f t="shared" si="3"/>
        <v>557927</v>
      </c>
    </row>
    <row r="52" spans="1:11" ht="11.25" customHeight="1">
      <c r="A52" s="98" t="s">
        <v>55</v>
      </c>
      <c r="B52" s="42"/>
      <c r="C52" s="42"/>
      <c r="D52" s="99">
        <v>0</v>
      </c>
      <c r="E52" s="98">
        <f t="shared" si="5"/>
        <v>0</v>
      </c>
      <c r="F52" s="42"/>
      <c r="G52" s="100">
        <v>0</v>
      </c>
      <c r="H52" s="43">
        <f t="shared" si="1"/>
        <v>0</v>
      </c>
      <c r="I52" s="43">
        <f t="shared" si="2"/>
        <v>0</v>
      </c>
      <c r="J52" s="43">
        <f t="shared" si="4"/>
        <v>0</v>
      </c>
      <c r="K52" s="43">
        <f t="shared" si="3"/>
        <v>0</v>
      </c>
    </row>
    <row r="53" spans="1:11" ht="11.25" customHeight="1">
      <c r="A53" s="98" t="s">
        <v>56</v>
      </c>
      <c r="B53" s="42"/>
      <c r="C53" s="42"/>
      <c r="D53" s="99">
        <v>0</v>
      </c>
      <c r="E53" s="98">
        <f t="shared" si="5"/>
        <v>0</v>
      </c>
      <c r="F53" s="42"/>
      <c r="G53" s="100">
        <v>0</v>
      </c>
      <c r="H53" s="43">
        <f t="shared" si="1"/>
        <v>0</v>
      </c>
      <c r="I53" s="43">
        <f t="shared" si="2"/>
        <v>0</v>
      </c>
      <c r="J53" s="43">
        <f t="shared" si="4"/>
        <v>0</v>
      </c>
      <c r="K53" s="43">
        <f t="shared" si="3"/>
        <v>0</v>
      </c>
    </row>
    <row r="54" spans="1:11" ht="11.25" customHeight="1">
      <c r="A54" s="98" t="s">
        <v>57</v>
      </c>
      <c r="B54" s="42"/>
      <c r="C54" s="42"/>
      <c r="D54" s="99">
        <v>0</v>
      </c>
      <c r="E54" s="98">
        <f t="shared" si="5"/>
        <v>0</v>
      </c>
      <c r="F54" s="42"/>
      <c r="G54" s="100">
        <v>0</v>
      </c>
      <c r="H54" s="43">
        <f t="shared" si="1"/>
        <v>0</v>
      </c>
      <c r="I54" s="43">
        <f t="shared" si="2"/>
        <v>0</v>
      </c>
      <c r="J54" s="43">
        <f t="shared" si="4"/>
        <v>0</v>
      </c>
      <c r="K54" s="43">
        <f t="shared" si="3"/>
        <v>0</v>
      </c>
    </row>
    <row r="55" spans="1:11" ht="11.25" customHeight="1">
      <c r="A55" s="98" t="s">
        <v>58</v>
      </c>
      <c r="B55" s="42">
        <v>69941</v>
      </c>
      <c r="C55" s="42">
        <v>145488</v>
      </c>
      <c r="D55" s="99">
        <v>1723734</v>
      </c>
      <c r="E55" s="98">
        <f t="shared" si="5"/>
        <v>1939163</v>
      </c>
      <c r="F55" s="42">
        <v>39674</v>
      </c>
      <c r="G55" s="100">
        <v>388777</v>
      </c>
      <c r="H55" s="43">
        <f t="shared" si="1"/>
        <v>428451</v>
      </c>
      <c r="I55" s="43">
        <f t="shared" si="2"/>
        <v>255103</v>
      </c>
      <c r="J55" s="43">
        <f t="shared" si="4"/>
        <v>2112511</v>
      </c>
      <c r="K55" s="43">
        <f t="shared" si="3"/>
        <v>2367614</v>
      </c>
    </row>
    <row r="56" spans="1:11" ht="11.25" customHeight="1">
      <c r="A56" s="98" t="s">
        <v>59</v>
      </c>
      <c r="B56" s="42">
        <v>3365</v>
      </c>
      <c r="C56" s="42">
        <v>1353</v>
      </c>
      <c r="D56" s="99">
        <v>60469</v>
      </c>
      <c r="E56" s="98">
        <f t="shared" si="5"/>
        <v>65187</v>
      </c>
      <c r="F56" s="42">
        <v>293</v>
      </c>
      <c r="G56" s="100">
        <v>14901</v>
      </c>
      <c r="H56" s="43">
        <f t="shared" si="1"/>
        <v>15194</v>
      </c>
      <c r="I56" s="43">
        <f t="shared" si="2"/>
        <v>5011</v>
      </c>
      <c r="J56" s="43">
        <f t="shared" si="4"/>
        <v>75370</v>
      </c>
      <c r="K56" s="43">
        <f t="shared" si="3"/>
        <v>80381</v>
      </c>
    </row>
    <row r="57" spans="1:11" ht="11.25" customHeight="1">
      <c r="A57" s="98" t="s">
        <v>60</v>
      </c>
      <c r="B57" s="42">
        <v>9368</v>
      </c>
      <c r="C57" s="42">
        <v>55669</v>
      </c>
      <c r="D57" s="99">
        <v>623090</v>
      </c>
      <c r="E57" s="98">
        <f t="shared" si="5"/>
        <v>688127</v>
      </c>
      <c r="F57" s="42">
        <v>30057</v>
      </c>
      <c r="G57" s="100">
        <v>516866</v>
      </c>
      <c r="H57" s="43">
        <f t="shared" si="1"/>
        <v>546923</v>
      </c>
      <c r="I57" s="43">
        <f t="shared" si="2"/>
        <v>95094</v>
      </c>
      <c r="J57" s="43">
        <f t="shared" si="4"/>
        <v>1139956</v>
      </c>
      <c r="K57" s="43">
        <f t="shared" si="3"/>
        <v>1235050</v>
      </c>
    </row>
    <row r="58" spans="1:11" ht="11.25" customHeight="1">
      <c r="A58" s="98" t="s">
        <v>61</v>
      </c>
      <c r="B58" s="42">
        <v>356514</v>
      </c>
      <c r="C58" s="42">
        <v>219</v>
      </c>
      <c r="D58" s="99">
        <v>3408674</v>
      </c>
      <c r="E58" s="98">
        <f t="shared" si="5"/>
        <v>3765407</v>
      </c>
      <c r="F58" s="42">
        <v>8551</v>
      </c>
      <c r="G58" s="100">
        <v>71950</v>
      </c>
      <c r="H58" s="43">
        <f t="shared" si="1"/>
        <v>80501</v>
      </c>
      <c r="I58" s="43">
        <f t="shared" si="2"/>
        <v>365284</v>
      </c>
      <c r="J58" s="43">
        <f t="shared" si="4"/>
        <v>3480624</v>
      </c>
      <c r="K58" s="43">
        <f t="shared" si="3"/>
        <v>3845908</v>
      </c>
    </row>
    <row r="59" spans="1:11" ht="11.25" customHeight="1">
      <c r="A59" s="98" t="s">
        <v>62</v>
      </c>
      <c r="B59" s="42">
        <v>41372</v>
      </c>
      <c r="C59" s="42">
        <v>219701</v>
      </c>
      <c r="D59" s="99">
        <v>2543807</v>
      </c>
      <c r="E59" s="98">
        <f t="shared" si="5"/>
        <v>2804880</v>
      </c>
      <c r="F59" s="42">
        <v>39395</v>
      </c>
      <c r="G59" s="100">
        <v>653174</v>
      </c>
      <c r="H59" s="43">
        <f t="shared" si="1"/>
        <v>692569</v>
      </c>
      <c r="I59" s="43">
        <f t="shared" si="2"/>
        <v>300468</v>
      </c>
      <c r="J59" s="43">
        <f t="shared" si="4"/>
        <v>3196981</v>
      </c>
      <c r="K59" s="43">
        <f t="shared" si="3"/>
        <v>3497449</v>
      </c>
    </row>
    <row r="60" spans="1:11" ht="11.25" customHeight="1">
      <c r="A60" s="98" t="s">
        <v>63</v>
      </c>
      <c r="B60" s="42"/>
      <c r="C60" s="42"/>
      <c r="D60" s="99">
        <v>0</v>
      </c>
      <c r="E60" s="98">
        <f t="shared" si="5"/>
        <v>0</v>
      </c>
      <c r="F60" s="42"/>
      <c r="G60" s="100">
        <v>0</v>
      </c>
      <c r="H60" s="43">
        <f t="shared" si="1"/>
        <v>0</v>
      </c>
      <c r="I60" s="43">
        <f t="shared" si="2"/>
        <v>0</v>
      </c>
      <c r="J60" s="43">
        <f t="shared" si="4"/>
        <v>0</v>
      </c>
      <c r="K60" s="43">
        <f t="shared" si="3"/>
        <v>0</v>
      </c>
    </row>
    <row r="61" spans="1:11" ht="11.25" customHeight="1">
      <c r="A61" s="98" t="s">
        <v>64</v>
      </c>
      <c r="B61" s="42">
        <v>738</v>
      </c>
      <c r="C61" s="42">
        <v>137</v>
      </c>
      <c r="D61" s="99">
        <v>9600</v>
      </c>
      <c r="E61" s="98">
        <f t="shared" si="5"/>
        <v>10475</v>
      </c>
      <c r="F61" s="42">
        <v>57</v>
      </c>
      <c r="G61" s="100">
        <v>1255</v>
      </c>
      <c r="H61" s="43">
        <f t="shared" si="1"/>
        <v>1312</v>
      </c>
      <c r="I61" s="43">
        <f t="shared" si="2"/>
        <v>932</v>
      </c>
      <c r="J61" s="43">
        <f t="shared" si="4"/>
        <v>10855</v>
      </c>
      <c r="K61" s="43">
        <f t="shared" si="3"/>
        <v>11787</v>
      </c>
    </row>
    <row r="62" spans="1:11" ht="11.25" customHeight="1">
      <c r="A62" s="98" t="s">
        <v>65</v>
      </c>
      <c r="B62" s="42">
        <v>35543</v>
      </c>
      <c r="C62" s="42">
        <v>3</v>
      </c>
      <c r="D62" s="99">
        <v>328122</v>
      </c>
      <c r="E62" s="98">
        <f t="shared" si="5"/>
        <v>363668</v>
      </c>
      <c r="F62" s="42">
        <v>414</v>
      </c>
      <c r="G62" s="100">
        <v>4815</v>
      </c>
      <c r="H62" s="43">
        <f t="shared" si="1"/>
        <v>5229</v>
      </c>
      <c r="I62" s="43">
        <f t="shared" si="2"/>
        <v>35960</v>
      </c>
      <c r="J62" s="43">
        <f t="shared" si="4"/>
        <v>332937</v>
      </c>
      <c r="K62" s="43">
        <f t="shared" si="3"/>
        <v>368897</v>
      </c>
    </row>
    <row r="63" spans="1:11" ht="11.25" customHeight="1">
      <c r="A63" s="98" t="s">
        <v>66</v>
      </c>
      <c r="B63" s="42">
        <v>358</v>
      </c>
      <c r="C63" s="42">
        <v>51</v>
      </c>
      <c r="D63" s="99">
        <v>4359</v>
      </c>
      <c r="E63" s="98">
        <f t="shared" si="5"/>
        <v>4768</v>
      </c>
      <c r="F63" s="42">
        <v>21</v>
      </c>
      <c r="G63" s="100">
        <v>1003</v>
      </c>
      <c r="H63" s="43">
        <f t="shared" si="1"/>
        <v>1024</v>
      </c>
      <c r="I63" s="43">
        <f t="shared" si="2"/>
        <v>430</v>
      </c>
      <c r="J63" s="43">
        <f t="shared" si="4"/>
        <v>5362</v>
      </c>
      <c r="K63" s="43">
        <f t="shared" si="3"/>
        <v>5792</v>
      </c>
    </row>
    <row r="64" spans="1:11" ht="11.25" customHeight="1">
      <c r="A64" s="98" t="s">
        <v>67</v>
      </c>
      <c r="B64" s="42">
        <v>3673</v>
      </c>
      <c r="C64" s="42"/>
      <c r="D64" s="99">
        <v>46170</v>
      </c>
      <c r="E64" s="98">
        <f t="shared" si="5"/>
        <v>49843</v>
      </c>
      <c r="F64" s="42">
        <v>58</v>
      </c>
      <c r="G64" s="100">
        <v>629</v>
      </c>
      <c r="H64" s="43">
        <f t="shared" si="1"/>
        <v>687</v>
      </c>
      <c r="I64" s="43">
        <f t="shared" si="2"/>
        <v>3731</v>
      </c>
      <c r="J64" s="43">
        <f t="shared" si="4"/>
        <v>46799</v>
      </c>
      <c r="K64" s="43">
        <f t="shared" si="3"/>
        <v>50530</v>
      </c>
    </row>
    <row r="65" spans="1:11" ht="11.25" customHeight="1">
      <c r="A65" s="98" t="s">
        <v>68</v>
      </c>
      <c r="B65" s="42">
        <v>1533</v>
      </c>
      <c r="C65" s="42">
        <v>810</v>
      </c>
      <c r="D65" s="99">
        <v>30923</v>
      </c>
      <c r="E65" s="98">
        <f t="shared" si="5"/>
        <v>33266</v>
      </c>
      <c r="F65" s="42">
        <v>67</v>
      </c>
      <c r="G65" s="100">
        <v>12037</v>
      </c>
      <c r="H65" s="43">
        <f t="shared" si="1"/>
        <v>12104</v>
      </c>
      <c r="I65" s="43">
        <f t="shared" si="2"/>
        <v>2410</v>
      </c>
      <c r="J65" s="43">
        <f t="shared" si="4"/>
        <v>42960</v>
      </c>
      <c r="K65" s="43">
        <f t="shared" si="3"/>
        <v>45370</v>
      </c>
    </row>
    <row r="66" spans="1:11" ht="11.25" customHeight="1">
      <c r="A66" s="98" t="s">
        <v>69</v>
      </c>
      <c r="B66" s="42">
        <v>12502</v>
      </c>
      <c r="C66" s="42">
        <v>2394</v>
      </c>
      <c r="D66" s="99">
        <v>142350</v>
      </c>
      <c r="E66" s="98">
        <f t="shared" si="5"/>
        <v>157246</v>
      </c>
      <c r="F66" s="42">
        <v>2386</v>
      </c>
      <c r="G66" s="100">
        <v>20241</v>
      </c>
      <c r="H66" s="43">
        <f t="shared" si="1"/>
        <v>22627</v>
      </c>
      <c r="I66" s="43">
        <f t="shared" si="2"/>
        <v>17282</v>
      </c>
      <c r="J66" s="43">
        <f t="shared" si="4"/>
        <v>162591</v>
      </c>
      <c r="K66" s="43">
        <f t="shared" si="3"/>
        <v>179873</v>
      </c>
    </row>
    <row r="67" spans="1:11" ht="11.25" customHeight="1">
      <c r="A67" s="98" t="s">
        <v>70</v>
      </c>
      <c r="B67" s="42">
        <v>1124</v>
      </c>
      <c r="C67" s="42">
        <v>406</v>
      </c>
      <c r="D67" s="99">
        <v>12478</v>
      </c>
      <c r="E67" s="98">
        <f t="shared" si="5"/>
        <v>14008</v>
      </c>
      <c r="F67" s="42">
        <v>282</v>
      </c>
      <c r="G67" s="100">
        <v>2444</v>
      </c>
      <c r="H67" s="43">
        <f t="shared" si="1"/>
        <v>2726</v>
      </c>
      <c r="I67" s="43">
        <f t="shared" si="2"/>
        <v>1812</v>
      </c>
      <c r="J67" s="43">
        <f t="shared" si="4"/>
        <v>14922</v>
      </c>
      <c r="K67" s="43">
        <f t="shared" si="3"/>
        <v>16734</v>
      </c>
    </row>
    <row r="68" spans="1:11" ht="11.25" customHeight="1">
      <c r="A68" s="98" t="s">
        <v>71</v>
      </c>
      <c r="B68" s="42"/>
      <c r="C68" s="42"/>
      <c r="D68" s="99">
        <v>0</v>
      </c>
      <c r="E68" s="98">
        <f t="shared" si="5"/>
        <v>0</v>
      </c>
      <c r="F68" s="42"/>
      <c r="G68" s="100">
        <v>39</v>
      </c>
      <c r="H68" s="43">
        <f t="shared" si="1"/>
        <v>39</v>
      </c>
      <c r="I68" s="43">
        <f t="shared" si="2"/>
        <v>0</v>
      </c>
      <c r="J68" s="43">
        <f t="shared" si="4"/>
        <v>39</v>
      </c>
      <c r="K68" s="43">
        <f t="shared" si="3"/>
        <v>39</v>
      </c>
    </row>
    <row r="69" spans="1:11" ht="11.25" customHeight="1">
      <c r="A69" s="98" t="s">
        <v>72</v>
      </c>
      <c r="B69" s="42">
        <v>17387</v>
      </c>
      <c r="C69" s="42">
        <v>7231</v>
      </c>
      <c r="D69" s="99">
        <v>262909</v>
      </c>
      <c r="E69" s="98">
        <f t="shared" si="5"/>
        <v>287527</v>
      </c>
      <c r="F69" s="42">
        <v>7327</v>
      </c>
      <c r="G69" s="100">
        <v>92527</v>
      </c>
      <c r="H69" s="43">
        <f t="shared" si="1"/>
        <v>99854</v>
      </c>
      <c r="I69" s="43">
        <f t="shared" si="2"/>
        <v>31945</v>
      </c>
      <c r="J69" s="43">
        <f t="shared" si="4"/>
        <v>355436</v>
      </c>
      <c r="K69" s="43">
        <f t="shared" si="3"/>
        <v>387381</v>
      </c>
    </row>
    <row r="70" spans="1:11" ht="11.25" customHeight="1">
      <c r="A70" s="98" t="s">
        <v>73</v>
      </c>
      <c r="B70" s="42">
        <v>153</v>
      </c>
      <c r="C70" s="42">
        <v>91</v>
      </c>
      <c r="D70" s="99">
        <v>1901</v>
      </c>
      <c r="E70" s="98">
        <f t="shared" si="5"/>
        <v>2145</v>
      </c>
      <c r="F70" s="42">
        <v>21</v>
      </c>
      <c r="G70" s="100">
        <v>79</v>
      </c>
      <c r="H70" s="43">
        <f t="shared" si="1"/>
        <v>100</v>
      </c>
      <c r="I70" s="43">
        <f t="shared" si="2"/>
        <v>265</v>
      </c>
      <c r="J70" s="43">
        <f t="shared" si="4"/>
        <v>1980</v>
      </c>
      <c r="K70" s="43">
        <f t="shared" si="3"/>
        <v>2245</v>
      </c>
    </row>
    <row r="71" spans="1:11" ht="11.25" customHeight="1">
      <c r="A71" s="98" t="s">
        <v>74</v>
      </c>
      <c r="B71" s="42">
        <v>11887</v>
      </c>
      <c r="C71" s="42">
        <v>5313</v>
      </c>
      <c r="D71" s="99">
        <v>199790</v>
      </c>
      <c r="E71" s="98">
        <f t="shared" si="5"/>
        <v>216990</v>
      </c>
      <c r="F71" s="42">
        <v>3427</v>
      </c>
      <c r="G71" s="100">
        <v>33915</v>
      </c>
      <c r="H71" s="43">
        <f t="shared" si="1"/>
        <v>37342</v>
      </c>
      <c r="I71" s="43">
        <f t="shared" si="2"/>
        <v>20627</v>
      </c>
      <c r="J71" s="43">
        <f t="shared" si="4"/>
        <v>233705</v>
      </c>
      <c r="K71" s="43">
        <f t="shared" si="3"/>
        <v>254332</v>
      </c>
    </row>
    <row r="72" spans="1:11" ht="11.25" customHeight="1">
      <c r="A72" s="98" t="s">
        <v>75</v>
      </c>
      <c r="B72" s="42">
        <v>13697</v>
      </c>
      <c r="C72" s="42">
        <v>1081</v>
      </c>
      <c r="D72" s="99">
        <v>119424</v>
      </c>
      <c r="E72" s="98">
        <f t="shared" si="5"/>
        <v>134202</v>
      </c>
      <c r="F72" s="42">
        <v>1299</v>
      </c>
      <c r="G72" s="100">
        <v>28610</v>
      </c>
      <c r="H72" s="43">
        <f t="shared" si="1"/>
        <v>29909</v>
      </c>
      <c r="I72" s="43">
        <f t="shared" si="2"/>
        <v>16077</v>
      </c>
      <c r="J72" s="43">
        <f t="shared" si="4"/>
        <v>148034</v>
      </c>
      <c r="K72" s="43">
        <f t="shared" si="3"/>
        <v>164111</v>
      </c>
    </row>
    <row r="73" spans="1:11" ht="11.25" customHeight="1">
      <c r="A73" s="98" t="s">
        <v>76</v>
      </c>
      <c r="B73" s="42"/>
      <c r="C73" s="42">
        <v>19</v>
      </c>
      <c r="D73" s="99">
        <v>114</v>
      </c>
      <c r="E73" s="98">
        <f t="shared" si="5"/>
        <v>133</v>
      </c>
      <c r="F73" s="42"/>
      <c r="G73" s="100">
        <v>157</v>
      </c>
      <c r="H73" s="43">
        <f t="shared" si="1"/>
        <v>157</v>
      </c>
      <c r="I73" s="43">
        <f t="shared" si="2"/>
        <v>19</v>
      </c>
      <c r="J73" s="43">
        <f t="shared" si="4"/>
        <v>271</v>
      </c>
      <c r="K73" s="43">
        <f t="shared" si="3"/>
        <v>290</v>
      </c>
    </row>
    <row r="74" spans="1:11" ht="11.25" customHeight="1">
      <c r="A74" s="98" t="s">
        <v>77</v>
      </c>
      <c r="B74" s="42">
        <v>47053</v>
      </c>
      <c r="C74" s="42">
        <v>3779</v>
      </c>
      <c r="D74" s="99">
        <v>465901</v>
      </c>
      <c r="E74" s="98">
        <f t="shared" si="5"/>
        <v>516733</v>
      </c>
      <c r="F74" s="42">
        <v>3285</v>
      </c>
      <c r="G74" s="100">
        <v>31537</v>
      </c>
      <c r="H74" s="43">
        <f t="shared" si="1"/>
        <v>34822</v>
      </c>
      <c r="I74" s="43">
        <f t="shared" si="2"/>
        <v>54117</v>
      </c>
      <c r="J74" s="43">
        <f t="shared" si="4"/>
        <v>497438</v>
      </c>
      <c r="K74" s="43">
        <f t="shared" si="3"/>
        <v>551555</v>
      </c>
    </row>
    <row r="75" spans="1:11" ht="11.25" customHeight="1">
      <c r="A75" s="98" t="s">
        <v>78</v>
      </c>
      <c r="B75" s="42"/>
      <c r="C75" s="42"/>
      <c r="D75" s="99">
        <v>0</v>
      </c>
      <c r="E75" s="98">
        <f t="shared" si="5"/>
        <v>0</v>
      </c>
      <c r="F75" s="42"/>
      <c r="G75" s="100">
        <v>0</v>
      </c>
      <c r="H75" s="43">
        <f t="shared" si="1"/>
        <v>0</v>
      </c>
      <c r="I75" s="43">
        <f t="shared" si="2"/>
        <v>0</v>
      </c>
      <c r="J75" s="43">
        <f t="shared" si="4"/>
        <v>0</v>
      </c>
      <c r="K75" s="43">
        <f t="shared" si="3"/>
        <v>0</v>
      </c>
    </row>
    <row r="76" spans="1:11" ht="11.25" customHeight="1">
      <c r="A76" s="98" t="s">
        <v>79</v>
      </c>
      <c r="B76" s="42">
        <v>48391</v>
      </c>
      <c r="C76" s="42"/>
      <c r="D76" s="99">
        <v>1284822</v>
      </c>
      <c r="E76" s="98">
        <f t="shared" si="5"/>
        <v>1333213</v>
      </c>
      <c r="F76" s="42">
        <v>7811</v>
      </c>
      <c r="G76" s="100">
        <v>108943</v>
      </c>
      <c r="H76" s="43">
        <f t="shared" si="1"/>
        <v>116754</v>
      </c>
      <c r="I76" s="43">
        <f t="shared" si="2"/>
        <v>56202</v>
      </c>
      <c r="J76" s="43">
        <f t="shared" si="4"/>
        <v>1393765</v>
      </c>
      <c r="K76" s="43">
        <f t="shared" si="3"/>
        <v>1449967</v>
      </c>
    </row>
    <row r="77" spans="1:11" ht="11.25" customHeight="1">
      <c r="A77" s="98" t="s">
        <v>80</v>
      </c>
      <c r="B77" s="42">
        <v>92</v>
      </c>
      <c r="C77" s="42">
        <v>100</v>
      </c>
      <c r="D77" s="99">
        <v>1808</v>
      </c>
      <c r="E77" s="98">
        <f t="shared" si="5"/>
        <v>2000</v>
      </c>
      <c r="F77" s="42"/>
      <c r="G77" s="100">
        <v>129</v>
      </c>
      <c r="H77" s="43">
        <f t="shared" si="1"/>
        <v>129</v>
      </c>
      <c r="I77" s="43">
        <f t="shared" si="2"/>
        <v>192</v>
      </c>
      <c r="J77" s="43">
        <f t="shared" si="4"/>
        <v>1937</v>
      </c>
      <c r="K77" s="43">
        <f t="shared" si="3"/>
        <v>2129</v>
      </c>
    </row>
    <row r="78" spans="1:11" ht="11.25" customHeight="1">
      <c r="A78" s="98" t="s">
        <v>81</v>
      </c>
      <c r="B78" s="42"/>
      <c r="C78" s="42"/>
      <c r="D78" s="99">
        <v>0</v>
      </c>
      <c r="E78" s="98">
        <f t="shared" si="5"/>
        <v>0</v>
      </c>
      <c r="F78" s="42"/>
      <c r="G78" s="100">
        <v>18</v>
      </c>
      <c r="H78" s="43">
        <f t="shared" si="1"/>
        <v>18</v>
      </c>
      <c r="I78" s="43">
        <f t="shared" si="2"/>
        <v>0</v>
      </c>
      <c r="J78" s="43">
        <f t="shared" si="4"/>
        <v>18</v>
      </c>
      <c r="K78" s="43">
        <f t="shared" si="3"/>
        <v>18</v>
      </c>
    </row>
    <row r="79" spans="1:11" ht="11.25" customHeight="1">
      <c r="A79" s="98" t="s">
        <v>82</v>
      </c>
      <c r="B79" s="42">
        <v>238</v>
      </c>
      <c r="C79" s="42"/>
      <c r="D79" s="99">
        <v>2367</v>
      </c>
      <c r="E79" s="98">
        <f t="shared" si="5"/>
        <v>2605</v>
      </c>
      <c r="F79" s="42">
        <v>88</v>
      </c>
      <c r="G79" s="100">
        <v>555</v>
      </c>
      <c r="H79" s="43">
        <f t="shared" si="1"/>
        <v>643</v>
      </c>
      <c r="I79" s="43">
        <f t="shared" si="2"/>
        <v>326</v>
      </c>
      <c r="J79" s="43">
        <f t="shared" si="4"/>
        <v>2922</v>
      </c>
      <c r="K79" s="43">
        <f t="shared" si="3"/>
        <v>3248</v>
      </c>
    </row>
    <row r="80" spans="1:11" ht="11.25" customHeight="1">
      <c r="A80" s="98" t="s">
        <v>83</v>
      </c>
      <c r="B80" s="42"/>
      <c r="C80" s="42">
        <v>37</v>
      </c>
      <c r="D80" s="99">
        <v>622</v>
      </c>
      <c r="E80" s="98">
        <f t="shared" si="5"/>
        <v>659</v>
      </c>
      <c r="F80" s="42">
        <v>153</v>
      </c>
      <c r="G80" s="100">
        <v>384</v>
      </c>
      <c r="H80" s="43">
        <f t="shared" si="1"/>
        <v>537</v>
      </c>
      <c r="I80" s="43">
        <f t="shared" si="2"/>
        <v>190</v>
      </c>
      <c r="J80" s="43">
        <f t="shared" si="4"/>
        <v>1006</v>
      </c>
      <c r="K80" s="43">
        <f t="shared" si="3"/>
        <v>1196</v>
      </c>
    </row>
    <row r="81" spans="1:11" ht="11.25" customHeight="1">
      <c r="A81" s="98" t="s">
        <v>84</v>
      </c>
      <c r="B81" s="42"/>
      <c r="C81" s="42"/>
      <c r="D81" s="99">
        <v>0</v>
      </c>
      <c r="E81" s="98">
        <f t="shared" si="5"/>
        <v>0</v>
      </c>
      <c r="F81" s="42"/>
      <c r="G81" s="100">
        <v>0</v>
      </c>
      <c r="H81" s="43">
        <f t="shared" si="1"/>
        <v>0</v>
      </c>
      <c r="I81" s="43">
        <f t="shared" si="2"/>
        <v>0</v>
      </c>
      <c r="J81" s="43">
        <f t="shared" si="4"/>
        <v>0</v>
      </c>
      <c r="K81" s="43">
        <f t="shared" si="3"/>
        <v>0</v>
      </c>
    </row>
    <row r="82" spans="1:11" ht="11.25" customHeight="1">
      <c r="A82" s="98" t="s">
        <v>85</v>
      </c>
      <c r="B82" s="42">
        <v>1012</v>
      </c>
      <c r="C82" s="42"/>
      <c r="D82" s="99">
        <v>1269</v>
      </c>
      <c r="E82" s="98">
        <f t="shared" si="5"/>
        <v>2281</v>
      </c>
      <c r="F82" s="42">
        <v>10</v>
      </c>
      <c r="G82" s="100">
        <v>136</v>
      </c>
      <c r="H82" s="43">
        <f t="shared" si="1"/>
        <v>146</v>
      </c>
      <c r="I82" s="43">
        <f t="shared" si="2"/>
        <v>1022</v>
      </c>
      <c r="J82" s="43">
        <f t="shared" si="4"/>
        <v>1405</v>
      </c>
      <c r="K82" s="43">
        <f t="shared" si="3"/>
        <v>2427</v>
      </c>
    </row>
    <row r="83" spans="1:11" ht="11.25" customHeight="1">
      <c r="A83" s="98" t="s">
        <v>86</v>
      </c>
      <c r="B83" s="42">
        <v>4617</v>
      </c>
      <c r="C83" s="42">
        <v>76</v>
      </c>
      <c r="D83" s="99">
        <v>63931</v>
      </c>
      <c r="E83" s="98">
        <f t="shared" si="5"/>
        <v>68624</v>
      </c>
      <c r="F83" s="42">
        <v>14</v>
      </c>
      <c r="G83" s="100">
        <v>252</v>
      </c>
      <c r="H83" s="43">
        <f t="shared" si="1"/>
        <v>266</v>
      </c>
      <c r="I83" s="43">
        <f t="shared" si="2"/>
        <v>4707</v>
      </c>
      <c r="J83" s="43">
        <f t="shared" si="4"/>
        <v>64183</v>
      </c>
      <c r="K83" s="43">
        <f t="shared" si="3"/>
        <v>68890</v>
      </c>
    </row>
    <row r="84" spans="1:11" ht="11.25" customHeight="1">
      <c r="A84" s="98" t="s">
        <v>87</v>
      </c>
      <c r="B84" s="42"/>
      <c r="C84" s="42"/>
      <c r="D84" s="99">
        <v>0</v>
      </c>
      <c r="E84" s="98">
        <f t="shared" si="5"/>
        <v>0</v>
      </c>
      <c r="F84" s="42"/>
      <c r="G84" s="100">
        <v>0</v>
      </c>
      <c r="H84" s="43">
        <f t="shared" si="1"/>
        <v>0</v>
      </c>
      <c r="I84" s="43">
        <f t="shared" si="2"/>
        <v>0</v>
      </c>
      <c r="J84" s="43">
        <f t="shared" si="4"/>
        <v>0</v>
      </c>
      <c r="K84" s="43">
        <f t="shared" si="3"/>
        <v>0</v>
      </c>
    </row>
    <row r="85" spans="1:11" ht="11.25" customHeight="1">
      <c r="A85" s="98" t="s">
        <v>88</v>
      </c>
      <c r="B85" s="42"/>
      <c r="C85" s="42"/>
      <c r="D85" s="99">
        <v>0</v>
      </c>
      <c r="E85" s="98">
        <f t="shared" si="5"/>
        <v>0</v>
      </c>
      <c r="F85" s="42"/>
      <c r="G85" s="100">
        <v>0</v>
      </c>
      <c r="H85" s="43">
        <f t="shared" si="1"/>
        <v>0</v>
      </c>
      <c r="I85" s="43">
        <f t="shared" si="2"/>
        <v>0</v>
      </c>
      <c r="J85" s="43">
        <f t="shared" si="4"/>
        <v>0</v>
      </c>
      <c r="K85" s="43">
        <f t="shared" si="3"/>
        <v>0</v>
      </c>
    </row>
    <row r="86" spans="1:11" ht="11.25" customHeight="1">
      <c r="A86" s="98" t="s">
        <v>89</v>
      </c>
      <c r="B86" s="42"/>
      <c r="C86" s="42"/>
      <c r="D86" s="99">
        <v>0</v>
      </c>
      <c r="E86" s="98">
        <f t="shared" si="5"/>
        <v>0</v>
      </c>
      <c r="F86" s="42"/>
      <c r="G86" s="100">
        <v>0</v>
      </c>
      <c r="H86" s="43">
        <f t="shared" si="1"/>
        <v>0</v>
      </c>
      <c r="I86" s="43">
        <f t="shared" si="2"/>
        <v>0</v>
      </c>
      <c r="J86" s="43">
        <f t="shared" si="4"/>
        <v>0</v>
      </c>
      <c r="K86" s="43">
        <f t="shared" si="3"/>
        <v>0</v>
      </c>
    </row>
    <row r="87" spans="1:11" ht="11.25" customHeight="1">
      <c r="A87" s="98" t="s">
        <v>90</v>
      </c>
      <c r="B87" s="42"/>
      <c r="C87" s="42"/>
      <c r="D87" s="99">
        <v>0</v>
      </c>
      <c r="E87" s="98">
        <f t="shared" si="5"/>
        <v>0</v>
      </c>
      <c r="F87" s="42"/>
      <c r="G87" s="100">
        <v>0</v>
      </c>
      <c r="H87" s="43">
        <f t="shared" si="1"/>
        <v>0</v>
      </c>
      <c r="I87" s="43">
        <f t="shared" si="2"/>
        <v>0</v>
      </c>
      <c r="J87" s="43">
        <f t="shared" si="4"/>
        <v>0</v>
      </c>
      <c r="K87" s="43">
        <f t="shared" si="3"/>
        <v>0</v>
      </c>
    </row>
    <row r="88" spans="1:11" ht="11.25" customHeight="1">
      <c r="A88" s="98" t="s">
        <v>91</v>
      </c>
      <c r="B88" s="42">
        <v>422</v>
      </c>
      <c r="C88" s="42">
        <v>52</v>
      </c>
      <c r="D88" s="99">
        <v>3456</v>
      </c>
      <c r="E88" s="98">
        <f t="shared" si="5"/>
        <v>3930</v>
      </c>
      <c r="F88" s="42">
        <v>92</v>
      </c>
      <c r="G88" s="100">
        <v>1033</v>
      </c>
      <c r="H88" s="43">
        <f t="shared" si="1"/>
        <v>1125</v>
      </c>
      <c r="I88" s="43">
        <f t="shared" si="2"/>
        <v>566</v>
      </c>
      <c r="J88" s="43">
        <f t="shared" si="4"/>
        <v>4489</v>
      </c>
      <c r="K88" s="43">
        <f t="shared" si="3"/>
        <v>5055</v>
      </c>
    </row>
    <row r="89" spans="1:11" ht="11.25" customHeight="1">
      <c r="A89" s="98" t="s">
        <v>92</v>
      </c>
      <c r="B89" s="42">
        <v>4547</v>
      </c>
      <c r="C89" s="42">
        <v>13</v>
      </c>
      <c r="D89" s="99">
        <v>37893</v>
      </c>
      <c r="E89" s="98">
        <f t="shared" si="5"/>
        <v>42453</v>
      </c>
      <c r="F89" s="42">
        <v>120</v>
      </c>
      <c r="G89" s="100">
        <v>711</v>
      </c>
      <c r="H89" s="43">
        <f t="shared" si="1"/>
        <v>831</v>
      </c>
      <c r="I89" s="43">
        <f t="shared" si="2"/>
        <v>4680</v>
      </c>
      <c r="J89" s="43">
        <f t="shared" si="4"/>
        <v>38604</v>
      </c>
      <c r="K89" s="43">
        <f t="shared" si="3"/>
        <v>43284</v>
      </c>
    </row>
    <row r="90" spans="1:11" ht="11.25" customHeight="1">
      <c r="A90" s="98" t="s">
        <v>93</v>
      </c>
      <c r="B90" s="42">
        <v>188</v>
      </c>
      <c r="C90" s="42"/>
      <c r="D90" s="99">
        <v>5274</v>
      </c>
      <c r="E90" s="98">
        <f t="shared" si="5"/>
        <v>5462</v>
      </c>
      <c r="F90" s="42">
        <v>16</v>
      </c>
      <c r="G90" s="100">
        <v>1181</v>
      </c>
      <c r="H90" s="43">
        <f t="shared" si="1"/>
        <v>1197</v>
      </c>
      <c r="I90" s="43">
        <f t="shared" si="2"/>
        <v>204</v>
      </c>
      <c r="J90" s="43">
        <f t="shared" si="4"/>
        <v>6455</v>
      </c>
      <c r="K90" s="43">
        <f t="shared" si="3"/>
        <v>6659</v>
      </c>
    </row>
    <row r="91" spans="1:11" ht="11.25" customHeight="1">
      <c r="A91" s="98" t="s">
        <v>94</v>
      </c>
      <c r="B91" s="42">
        <v>43822</v>
      </c>
      <c r="C91" s="42">
        <v>19825</v>
      </c>
      <c r="D91" s="99">
        <v>496911</v>
      </c>
      <c r="E91" s="98">
        <f t="shared" si="5"/>
        <v>560558</v>
      </c>
      <c r="F91" s="42">
        <v>5931</v>
      </c>
      <c r="G91" s="100">
        <v>64002</v>
      </c>
      <c r="H91" s="43">
        <f t="shared" si="1"/>
        <v>69933</v>
      </c>
      <c r="I91" s="43">
        <f t="shared" si="2"/>
        <v>69578</v>
      </c>
      <c r="J91" s="43">
        <f t="shared" si="4"/>
        <v>560913</v>
      </c>
      <c r="K91" s="43">
        <f t="shared" si="3"/>
        <v>630491</v>
      </c>
    </row>
    <row r="92" spans="1:11" ht="11.25" customHeight="1">
      <c r="A92" s="98" t="s">
        <v>95</v>
      </c>
      <c r="B92" s="42">
        <v>9670</v>
      </c>
      <c r="C92" s="42"/>
      <c r="D92" s="99">
        <v>146908</v>
      </c>
      <c r="E92" s="98">
        <f t="shared" si="5"/>
        <v>156578</v>
      </c>
      <c r="F92" s="42">
        <v>152</v>
      </c>
      <c r="G92" s="100">
        <v>4832</v>
      </c>
      <c r="H92" s="43">
        <f t="shared" si="1"/>
        <v>4984</v>
      </c>
      <c r="I92" s="43">
        <f t="shared" si="2"/>
        <v>9822</v>
      </c>
      <c r="J92" s="43">
        <f t="shared" si="4"/>
        <v>151740</v>
      </c>
      <c r="K92" s="43">
        <f t="shared" si="3"/>
        <v>161562</v>
      </c>
    </row>
    <row r="93" spans="1:11" ht="11.25" customHeight="1">
      <c r="A93" s="98" t="s">
        <v>96</v>
      </c>
      <c r="B93" s="42">
        <v>24152</v>
      </c>
      <c r="C93" s="42"/>
      <c r="D93" s="99">
        <v>312337</v>
      </c>
      <c r="E93" s="98">
        <f t="shared" si="5"/>
        <v>336489</v>
      </c>
      <c r="F93" s="42">
        <v>166</v>
      </c>
      <c r="G93" s="100">
        <v>8367</v>
      </c>
      <c r="H93" s="43">
        <f t="shared" si="1"/>
        <v>8533</v>
      </c>
      <c r="I93" s="43">
        <f t="shared" si="2"/>
        <v>24318</v>
      </c>
      <c r="J93" s="43">
        <f t="shared" si="4"/>
        <v>320704</v>
      </c>
      <c r="K93" s="43">
        <f t="shared" si="3"/>
        <v>345022</v>
      </c>
    </row>
    <row r="94" spans="1:11" ht="11.25" customHeight="1">
      <c r="A94" s="98" t="s">
        <v>97</v>
      </c>
      <c r="B94" s="42">
        <v>27444</v>
      </c>
      <c r="C94" s="42">
        <v>127</v>
      </c>
      <c r="D94" s="99">
        <v>358423</v>
      </c>
      <c r="E94" s="98">
        <f t="shared" si="5"/>
        <v>385994</v>
      </c>
      <c r="F94" s="42">
        <v>559</v>
      </c>
      <c r="G94" s="100">
        <v>10101</v>
      </c>
      <c r="H94" s="43">
        <f t="shared" si="1"/>
        <v>10660</v>
      </c>
      <c r="I94" s="43">
        <f t="shared" si="2"/>
        <v>28130</v>
      </c>
      <c r="J94" s="43">
        <f t="shared" si="4"/>
        <v>368524</v>
      </c>
      <c r="K94" s="43">
        <f t="shared" si="3"/>
        <v>396654</v>
      </c>
    </row>
    <row r="95" spans="1:11" ht="11.25" customHeight="1">
      <c r="A95" s="98" t="s">
        <v>98</v>
      </c>
      <c r="B95" s="42">
        <v>49</v>
      </c>
      <c r="C95" s="42">
        <v>100</v>
      </c>
      <c r="D95" s="99">
        <v>1276</v>
      </c>
      <c r="E95" s="98">
        <f t="shared" si="5"/>
        <v>1425</v>
      </c>
      <c r="F95" s="42">
        <v>51</v>
      </c>
      <c r="G95" s="100">
        <v>503</v>
      </c>
      <c r="H95" s="43">
        <f t="shared" si="1"/>
        <v>554</v>
      </c>
      <c r="I95" s="43">
        <f t="shared" si="2"/>
        <v>200</v>
      </c>
      <c r="J95" s="43">
        <f t="shared" si="4"/>
        <v>1779</v>
      </c>
      <c r="K95" s="43">
        <f t="shared" si="3"/>
        <v>1979</v>
      </c>
    </row>
    <row r="96" spans="1:11" ht="11.25" customHeight="1">
      <c r="A96" s="98" t="s">
        <v>99</v>
      </c>
      <c r="B96" s="42">
        <v>102485</v>
      </c>
      <c r="C96" s="42">
        <v>310</v>
      </c>
      <c r="D96" s="99">
        <v>584507</v>
      </c>
      <c r="E96" s="98">
        <f t="shared" si="5"/>
        <v>687302</v>
      </c>
      <c r="F96" s="42">
        <v>6889</v>
      </c>
      <c r="G96" s="100">
        <v>7301</v>
      </c>
      <c r="H96" s="43">
        <f t="shared" si="1"/>
        <v>14190</v>
      </c>
      <c r="I96" s="43">
        <f t="shared" si="2"/>
        <v>109684</v>
      </c>
      <c r="J96" s="43">
        <f t="shared" si="4"/>
        <v>591808</v>
      </c>
      <c r="K96" s="43">
        <f t="shared" si="3"/>
        <v>701492</v>
      </c>
    </row>
    <row r="97" spans="1:11" ht="11.25" customHeight="1">
      <c r="A97" s="98" t="s">
        <v>100</v>
      </c>
      <c r="B97" s="42">
        <v>675</v>
      </c>
      <c r="C97" s="42"/>
      <c r="D97" s="99">
        <v>4192</v>
      </c>
      <c r="E97" s="98">
        <f t="shared" si="5"/>
        <v>4867</v>
      </c>
      <c r="F97" s="42">
        <v>6</v>
      </c>
      <c r="G97" s="100">
        <v>154</v>
      </c>
      <c r="H97" s="43">
        <f t="shared" si="1"/>
        <v>160</v>
      </c>
      <c r="I97" s="43">
        <f t="shared" si="2"/>
        <v>681</v>
      </c>
      <c r="J97" s="43">
        <f t="shared" si="4"/>
        <v>4346</v>
      </c>
      <c r="K97" s="43">
        <f t="shared" si="3"/>
        <v>5027</v>
      </c>
    </row>
    <row r="98" spans="1:11" ht="11.25" customHeight="1">
      <c r="A98" s="98" t="s">
        <v>101</v>
      </c>
      <c r="B98" s="42">
        <v>3000</v>
      </c>
      <c r="C98" s="42">
        <v>47</v>
      </c>
      <c r="D98" s="99">
        <v>56613</v>
      </c>
      <c r="E98" s="98">
        <f t="shared" si="5"/>
        <v>59660</v>
      </c>
      <c r="F98" s="42">
        <v>19</v>
      </c>
      <c r="G98" s="100">
        <v>2776</v>
      </c>
      <c r="H98" s="43">
        <f t="shared" si="1"/>
        <v>2795</v>
      </c>
      <c r="I98" s="43">
        <f t="shared" si="2"/>
        <v>3066</v>
      </c>
      <c r="J98" s="43">
        <f t="shared" si="4"/>
        <v>59389</v>
      </c>
      <c r="K98" s="43">
        <f t="shared" si="3"/>
        <v>62455</v>
      </c>
    </row>
    <row r="99" spans="1:11" ht="11.25" customHeight="1">
      <c r="A99" s="98" t="s">
        <v>102</v>
      </c>
      <c r="B99" s="42">
        <v>407</v>
      </c>
      <c r="C99" s="42">
        <v>59</v>
      </c>
      <c r="D99" s="99">
        <v>10306</v>
      </c>
      <c r="E99" s="98">
        <f t="shared" si="5"/>
        <v>10772</v>
      </c>
      <c r="F99" s="42">
        <v>293</v>
      </c>
      <c r="G99" s="100">
        <v>1763</v>
      </c>
      <c r="H99" s="43">
        <f t="shared" si="1"/>
        <v>2056</v>
      </c>
      <c r="I99" s="43">
        <f t="shared" si="2"/>
        <v>759</v>
      </c>
      <c r="J99" s="43">
        <f t="shared" si="4"/>
        <v>12069</v>
      </c>
      <c r="K99" s="43">
        <f t="shared" si="3"/>
        <v>12828</v>
      </c>
    </row>
    <row r="100" spans="1:11" ht="11.25" customHeight="1">
      <c r="A100" s="98" t="s">
        <v>103</v>
      </c>
      <c r="B100" s="42"/>
      <c r="C100" s="42"/>
      <c r="D100" s="99">
        <v>0</v>
      </c>
      <c r="E100" s="98">
        <f t="shared" si="5"/>
        <v>0</v>
      </c>
      <c r="F100" s="42"/>
      <c r="G100" s="100">
        <v>0</v>
      </c>
      <c r="H100" s="43">
        <v>0</v>
      </c>
      <c r="I100" s="43">
        <f t="shared" si="2"/>
        <v>0</v>
      </c>
      <c r="J100" s="43">
        <f t="shared" si="4"/>
        <v>0</v>
      </c>
      <c r="K100" s="43">
        <f t="shared" si="3"/>
        <v>0</v>
      </c>
    </row>
    <row r="101" spans="1:11" ht="11.25" customHeight="1">
      <c r="A101" s="98" t="s">
        <v>104</v>
      </c>
      <c r="B101" s="42"/>
      <c r="C101" s="42"/>
      <c r="D101" s="99">
        <v>0</v>
      </c>
      <c r="E101" s="98">
        <f t="shared" si="5"/>
        <v>0</v>
      </c>
      <c r="F101" s="42"/>
      <c r="G101" s="100">
        <v>0</v>
      </c>
      <c r="H101" s="43">
        <f aca="true" t="shared" si="6" ref="H101:H120">SUM(F101:G101)</f>
        <v>0</v>
      </c>
      <c r="I101" s="43">
        <f t="shared" si="2"/>
        <v>0</v>
      </c>
      <c r="J101" s="43">
        <f t="shared" si="4"/>
        <v>0</v>
      </c>
      <c r="K101" s="43">
        <f t="shared" si="3"/>
        <v>0</v>
      </c>
    </row>
    <row r="102" spans="1:11" ht="11.25" customHeight="1">
      <c r="A102" s="98" t="s">
        <v>105</v>
      </c>
      <c r="B102" s="42"/>
      <c r="C102" s="42"/>
      <c r="D102" s="99">
        <v>0</v>
      </c>
      <c r="E102" s="98">
        <f t="shared" si="5"/>
        <v>0</v>
      </c>
      <c r="F102" s="42"/>
      <c r="G102" s="100">
        <v>0</v>
      </c>
      <c r="H102" s="43">
        <f t="shared" si="6"/>
        <v>0</v>
      </c>
      <c r="I102" s="43">
        <f t="shared" si="2"/>
        <v>0</v>
      </c>
      <c r="J102" s="43">
        <f t="shared" si="4"/>
        <v>0</v>
      </c>
      <c r="K102" s="43">
        <f t="shared" si="3"/>
        <v>0</v>
      </c>
    </row>
    <row r="103" spans="1:11" ht="11.25" customHeight="1">
      <c r="A103" s="98" t="s">
        <v>106</v>
      </c>
      <c r="B103" s="42"/>
      <c r="C103" s="42"/>
      <c r="D103" s="99">
        <v>0</v>
      </c>
      <c r="E103" s="98">
        <f t="shared" si="5"/>
        <v>0</v>
      </c>
      <c r="F103" s="42"/>
      <c r="G103" s="100">
        <v>0</v>
      </c>
      <c r="H103" s="43">
        <f t="shared" si="6"/>
        <v>0</v>
      </c>
      <c r="I103" s="43">
        <f t="shared" si="2"/>
        <v>0</v>
      </c>
      <c r="J103" s="43">
        <f t="shared" si="4"/>
        <v>0</v>
      </c>
      <c r="K103" s="43">
        <f t="shared" si="3"/>
        <v>0</v>
      </c>
    </row>
    <row r="104" spans="1:11" ht="11.25" customHeight="1">
      <c r="A104" s="98" t="s">
        <v>107</v>
      </c>
      <c r="B104" s="42">
        <v>4883</v>
      </c>
      <c r="C104" s="42">
        <v>36</v>
      </c>
      <c r="D104" s="99">
        <v>25484</v>
      </c>
      <c r="E104" s="98">
        <f t="shared" si="5"/>
        <v>30403</v>
      </c>
      <c r="F104" s="42">
        <v>128</v>
      </c>
      <c r="G104" s="100">
        <v>615</v>
      </c>
      <c r="H104" s="43">
        <f t="shared" si="6"/>
        <v>743</v>
      </c>
      <c r="I104" s="43">
        <f t="shared" si="2"/>
        <v>5047</v>
      </c>
      <c r="J104" s="43">
        <f t="shared" si="4"/>
        <v>26099</v>
      </c>
      <c r="K104" s="43">
        <f t="shared" si="3"/>
        <v>31146</v>
      </c>
    </row>
    <row r="105" spans="1:11" ht="11.25" customHeight="1">
      <c r="A105" s="98" t="s">
        <v>108</v>
      </c>
      <c r="B105" s="42"/>
      <c r="C105" s="42"/>
      <c r="D105" s="99">
        <v>0</v>
      </c>
      <c r="E105" s="98">
        <f t="shared" si="5"/>
        <v>0</v>
      </c>
      <c r="F105" s="42"/>
      <c r="G105" s="100">
        <v>0</v>
      </c>
      <c r="H105" s="43">
        <f t="shared" si="6"/>
        <v>0</v>
      </c>
      <c r="I105" s="43">
        <f t="shared" si="2"/>
        <v>0</v>
      </c>
      <c r="J105" s="43">
        <f t="shared" si="4"/>
        <v>0</v>
      </c>
      <c r="K105" s="43">
        <f t="shared" si="3"/>
        <v>0</v>
      </c>
    </row>
    <row r="106" spans="1:11" ht="11.25" customHeight="1">
      <c r="A106" s="98" t="s">
        <v>109</v>
      </c>
      <c r="B106" s="42">
        <v>10981</v>
      </c>
      <c r="C106" s="42">
        <v>6159</v>
      </c>
      <c r="D106" s="99">
        <v>176402</v>
      </c>
      <c r="E106" s="98">
        <f t="shared" si="5"/>
        <v>193542</v>
      </c>
      <c r="F106" s="42">
        <v>516976</v>
      </c>
      <c r="G106" s="100">
        <v>48524</v>
      </c>
      <c r="H106" s="43">
        <f t="shared" si="6"/>
        <v>565500</v>
      </c>
      <c r="I106" s="43">
        <f t="shared" si="2"/>
        <v>534116</v>
      </c>
      <c r="J106" s="43">
        <f t="shared" si="4"/>
        <v>224926</v>
      </c>
      <c r="K106" s="43">
        <f t="shared" si="3"/>
        <v>759042</v>
      </c>
    </row>
    <row r="107" spans="1:11" ht="11.25" customHeight="1">
      <c r="A107" s="98" t="s">
        <v>110</v>
      </c>
      <c r="B107" s="42">
        <v>2029</v>
      </c>
      <c r="C107" s="42">
        <v>952</v>
      </c>
      <c r="D107" s="99">
        <v>22316</v>
      </c>
      <c r="E107" s="98">
        <f t="shared" si="5"/>
        <v>25297</v>
      </c>
      <c r="F107" s="42">
        <v>1386</v>
      </c>
      <c r="G107" s="100">
        <v>11506</v>
      </c>
      <c r="H107" s="43">
        <f t="shared" si="6"/>
        <v>12892</v>
      </c>
      <c r="I107" s="43">
        <f t="shared" si="2"/>
        <v>4367</v>
      </c>
      <c r="J107" s="43">
        <f t="shared" si="4"/>
        <v>33822</v>
      </c>
      <c r="K107" s="43">
        <f t="shared" si="3"/>
        <v>38189</v>
      </c>
    </row>
    <row r="108" spans="1:11" ht="11.25" customHeight="1">
      <c r="A108" s="98" t="s">
        <v>111</v>
      </c>
      <c r="B108" s="42">
        <v>102968</v>
      </c>
      <c r="C108" s="42">
        <v>31135</v>
      </c>
      <c r="D108" s="99">
        <v>810550</v>
      </c>
      <c r="E108" s="98">
        <f t="shared" si="5"/>
        <v>944653</v>
      </c>
      <c r="F108" s="42">
        <v>2527</v>
      </c>
      <c r="G108" s="100">
        <v>22977</v>
      </c>
      <c r="H108" s="43">
        <f t="shared" si="6"/>
        <v>25504</v>
      </c>
      <c r="I108" s="43">
        <f t="shared" si="2"/>
        <v>136630</v>
      </c>
      <c r="J108" s="43">
        <f t="shared" si="4"/>
        <v>833527</v>
      </c>
      <c r="K108" s="43">
        <f t="shared" si="3"/>
        <v>970157</v>
      </c>
    </row>
    <row r="109" spans="1:11" ht="11.25" customHeight="1">
      <c r="A109" s="98" t="s">
        <v>112</v>
      </c>
      <c r="B109" s="42">
        <v>102041</v>
      </c>
      <c r="C109" s="42">
        <v>22466</v>
      </c>
      <c r="D109" s="99">
        <v>1351918</v>
      </c>
      <c r="E109" s="98">
        <f t="shared" si="5"/>
        <v>1476425</v>
      </c>
      <c r="F109" s="42">
        <v>16505</v>
      </c>
      <c r="G109" s="100">
        <v>96723</v>
      </c>
      <c r="H109" s="43">
        <f t="shared" si="6"/>
        <v>113228</v>
      </c>
      <c r="I109" s="43">
        <f t="shared" si="2"/>
        <v>141012</v>
      </c>
      <c r="J109" s="43">
        <f t="shared" si="4"/>
        <v>1448641</v>
      </c>
      <c r="K109" s="43">
        <f t="shared" si="3"/>
        <v>1589653</v>
      </c>
    </row>
    <row r="110" spans="1:11" ht="11.25" customHeight="1">
      <c r="A110" s="98" t="s">
        <v>113</v>
      </c>
      <c r="B110" s="42">
        <v>1349</v>
      </c>
      <c r="C110" s="42">
        <v>1153</v>
      </c>
      <c r="D110" s="99">
        <v>21973</v>
      </c>
      <c r="E110" s="98">
        <f t="shared" si="5"/>
        <v>24475</v>
      </c>
      <c r="F110" s="42">
        <v>124</v>
      </c>
      <c r="G110" s="100">
        <v>2424</v>
      </c>
      <c r="H110" s="43">
        <f t="shared" si="6"/>
        <v>2548</v>
      </c>
      <c r="I110" s="43">
        <f t="shared" si="2"/>
        <v>2626</v>
      </c>
      <c r="J110" s="43">
        <f t="shared" si="4"/>
        <v>24397</v>
      </c>
      <c r="K110" s="43">
        <f t="shared" si="3"/>
        <v>27023</v>
      </c>
    </row>
    <row r="111" spans="1:11" ht="11.25" customHeight="1">
      <c r="A111" s="98" t="s">
        <v>114</v>
      </c>
      <c r="B111" s="42">
        <v>449</v>
      </c>
      <c r="C111" s="42">
        <v>236</v>
      </c>
      <c r="D111" s="99">
        <v>5166</v>
      </c>
      <c r="E111" s="98">
        <f t="shared" si="5"/>
        <v>5851</v>
      </c>
      <c r="F111" s="42">
        <v>450</v>
      </c>
      <c r="G111" s="100">
        <v>3266</v>
      </c>
      <c r="H111" s="43">
        <f t="shared" si="6"/>
        <v>3716</v>
      </c>
      <c r="I111" s="43">
        <f t="shared" si="2"/>
        <v>1135</v>
      </c>
      <c r="J111" s="43">
        <f t="shared" si="4"/>
        <v>8432</v>
      </c>
      <c r="K111" s="43">
        <f t="shared" si="3"/>
        <v>9567</v>
      </c>
    </row>
    <row r="112" spans="1:11" ht="11.25" customHeight="1">
      <c r="A112" s="98" t="s">
        <v>115</v>
      </c>
      <c r="B112" s="42"/>
      <c r="C112" s="42"/>
      <c r="D112" s="99">
        <v>0</v>
      </c>
      <c r="E112" s="98">
        <f t="shared" si="5"/>
        <v>0</v>
      </c>
      <c r="F112" s="42"/>
      <c r="G112" s="100">
        <v>0</v>
      </c>
      <c r="H112" s="43">
        <f t="shared" si="6"/>
        <v>0</v>
      </c>
      <c r="I112" s="43">
        <f t="shared" si="2"/>
        <v>0</v>
      </c>
      <c r="J112" s="43">
        <f t="shared" si="4"/>
        <v>0</v>
      </c>
      <c r="K112" s="43">
        <f t="shared" si="3"/>
        <v>0</v>
      </c>
    </row>
    <row r="113" spans="1:11" ht="11.25" customHeight="1">
      <c r="A113" s="98" t="s">
        <v>116</v>
      </c>
      <c r="B113" s="42"/>
      <c r="C113" s="42"/>
      <c r="D113" s="99">
        <v>0</v>
      </c>
      <c r="E113" s="98">
        <f t="shared" si="5"/>
        <v>0</v>
      </c>
      <c r="F113" s="42"/>
      <c r="G113" s="100">
        <v>0</v>
      </c>
      <c r="H113" s="43">
        <f t="shared" si="6"/>
        <v>0</v>
      </c>
      <c r="I113" s="43">
        <f t="shared" si="2"/>
        <v>0</v>
      </c>
      <c r="J113" s="43">
        <f t="shared" si="4"/>
        <v>0</v>
      </c>
      <c r="K113" s="43">
        <f t="shared" si="3"/>
        <v>0</v>
      </c>
    </row>
    <row r="114" spans="1:11" ht="11.25" customHeight="1">
      <c r="A114" s="98" t="s">
        <v>117</v>
      </c>
      <c r="B114" s="42">
        <v>20724</v>
      </c>
      <c r="C114" s="42">
        <v>17</v>
      </c>
      <c r="D114" s="99">
        <v>320379</v>
      </c>
      <c r="E114" s="98">
        <f t="shared" si="5"/>
        <v>341120</v>
      </c>
      <c r="F114" s="42">
        <v>49</v>
      </c>
      <c r="G114" s="100">
        <v>426</v>
      </c>
      <c r="H114" s="43">
        <f t="shared" si="6"/>
        <v>475</v>
      </c>
      <c r="I114" s="43">
        <f t="shared" si="2"/>
        <v>20790</v>
      </c>
      <c r="J114" s="43">
        <f t="shared" si="4"/>
        <v>320805</v>
      </c>
      <c r="K114" s="43">
        <f t="shared" si="3"/>
        <v>341595</v>
      </c>
    </row>
    <row r="115" spans="1:11" ht="11.25" customHeight="1">
      <c r="A115" s="98" t="s">
        <v>118</v>
      </c>
      <c r="B115" s="42"/>
      <c r="C115" s="42"/>
      <c r="D115" s="99">
        <v>0</v>
      </c>
      <c r="E115" s="98">
        <f t="shared" si="5"/>
        <v>0</v>
      </c>
      <c r="F115" s="42"/>
      <c r="G115" s="100">
        <v>0</v>
      </c>
      <c r="H115" s="43">
        <f t="shared" si="6"/>
        <v>0</v>
      </c>
      <c r="I115" s="43">
        <f t="shared" si="2"/>
        <v>0</v>
      </c>
      <c r="J115" s="43">
        <f t="shared" si="4"/>
        <v>0</v>
      </c>
      <c r="K115" s="43">
        <f t="shared" si="3"/>
        <v>0</v>
      </c>
    </row>
    <row r="116" spans="1:11" ht="11.25" customHeight="1">
      <c r="A116" s="98" t="s">
        <v>119</v>
      </c>
      <c r="B116" s="42"/>
      <c r="C116" s="42"/>
      <c r="D116" s="99">
        <v>0</v>
      </c>
      <c r="E116" s="98">
        <f t="shared" si="5"/>
        <v>0</v>
      </c>
      <c r="F116" s="42"/>
      <c r="G116" s="100">
        <v>0</v>
      </c>
      <c r="H116" s="43">
        <f t="shared" si="6"/>
        <v>0</v>
      </c>
      <c r="I116" s="43">
        <f t="shared" si="2"/>
        <v>0</v>
      </c>
      <c r="J116" s="43">
        <f t="shared" si="4"/>
        <v>0</v>
      </c>
      <c r="K116" s="43">
        <f t="shared" si="3"/>
        <v>0</v>
      </c>
    </row>
    <row r="117" spans="1:11" ht="11.25" customHeight="1">
      <c r="A117" s="98" t="s">
        <v>120</v>
      </c>
      <c r="B117" s="42"/>
      <c r="C117" s="42"/>
      <c r="D117" s="99">
        <v>0</v>
      </c>
      <c r="E117" s="98">
        <f t="shared" si="5"/>
        <v>0</v>
      </c>
      <c r="F117" s="42"/>
      <c r="G117" s="100">
        <v>0</v>
      </c>
      <c r="H117" s="43">
        <f t="shared" si="6"/>
        <v>0</v>
      </c>
      <c r="I117" s="43">
        <f t="shared" si="2"/>
        <v>0</v>
      </c>
      <c r="J117" s="43">
        <f t="shared" si="4"/>
        <v>0</v>
      </c>
      <c r="K117" s="43">
        <f t="shared" si="3"/>
        <v>0</v>
      </c>
    </row>
    <row r="118" spans="1:11" ht="11.25" customHeight="1">
      <c r="A118" s="98" t="s">
        <v>121</v>
      </c>
      <c r="B118" s="42"/>
      <c r="C118" s="42"/>
      <c r="D118" s="99">
        <v>0</v>
      </c>
      <c r="E118" s="98">
        <f t="shared" si="5"/>
        <v>0</v>
      </c>
      <c r="F118" s="42"/>
      <c r="G118" s="100">
        <v>0</v>
      </c>
      <c r="H118" s="43">
        <f t="shared" si="6"/>
        <v>0</v>
      </c>
      <c r="I118" s="43">
        <f t="shared" si="2"/>
        <v>0</v>
      </c>
      <c r="J118" s="43">
        <f t="shared" si="4"/>
        <v>0</v>
      </c>
      <c r="K118" s="43">
        <f t="shared" si="3"/>
        <v>0</v>
      </c>
    </row>
    <row r="119" spans="1:11" ht="11.25" customHeight="1">
      <c r="A119" s="98" t="s">
        <v>122</v>
      </c>
      <c r="B119" s="42"/>
      <c r="C119" s="42"/>
      <c r="D119" s="99">
        <v>0</v>
      </c>
      <c r="E119" s="98">
        <f t="shared" si="5"/>
        <v>0</v>
      </c>
      <c r="F119" s="42"/>
      <c r="G119" s="100">
        <v>0</v>
      </c>
      <c r="H119" s="43">
        <f t="shared" si="6"/>
        <v>0</v>
      </c>
      <c r="I119" s="43">
        <f t="shared" si="2"/>
        <v>0</v>
      </c>
      <c r="J119" s="43">
        <f t="shared" si="4"/>
        <v>0</v>
      </c>
      <c r="K119" s="43">
        <f t="shared" si="3"/>
        <v>0</v>
      </c>
    </row>
    <row r="120" spans="1:11" ht="11.25" customHeight="1">
      <c r="A120" s="98" t="s">
        <v>123</v>
      </c>
      <c r="B120" s="42"/>
      <c r="C120" s="42"/>
      <c r="D120" s="99">
        <v>0</v>
      </c>
      <c r="E120" s="98">
        <f t="shared" si="5"/>
        <v>0</v>
      </c>
      <c r="F120" s="42"/>
      <c r="G120" s="100">
        <v>0</v>
      </c>
      <c r="H120" s="43">
        <f t="shared" si="6"/>
        <v>0</v>
      </c>
      <c r="I120" s="43">
        <f t="shared" si="2"/>
        <v>0</v>
      </c>
      <c r="J120" s="43">
        <f t="shared" si="4"/>
        <v>0</v>
      </c>
      <c r="K120" s="43">
        <f t="shared" si="3"/>
        <v>0</v>
      </c>
    </row>
    <row r="121" spans="1:11" ht="11.25" customHeight="1">
      <c r="A121" s="98"/>
      <c r="B121" s="94"/>
      <c r="C121" s="94"/>
      <c r="D121" s="100"/>
      <c r="E121" s="98"/>
      <c r="F121" s="94"/>
      <c r="G121" s="100"/>
      <c r="H121" s="43"/>
      <c r="I121" s="43"/>
      <c r="J121" s="43"/>
      <c r="K121" s="43"/>
    </row>
    <row r="122" spans="1:11" ht="11.25" customHeight="1">
      <c r="A122" s="97"/>
      <c r="B122" s="101"/>
      <c r="C122" s="101"/>
      <c r="D122" s="43"/>
      <c r="E122" s="98"/>
      <c r="F122" s="97"/>
      <c r="G122" s="96"/>
      <c r="H122" s="97"/>
      <c r="I122" s="43"/>
      <c r="J122" s="97"/>
      <c r="K122" s="97"/>
    </row>
    <row r="123" spans="1:11" ht="11.25" customHeight="1">
      <c r="A123" s="15"/>
      <c r="B123" s="43">
        <f>SUM(B25:B122)</f>
        <v>1423467</v>
      </c>
      <c r="C123" s="43">
        <f>SUM(C25:C122)</f>
        <v>829427</v>
      </c>
      <c r="D123" s="43">
        <f>SUM(D25:D120)</f>
        <v>28157870</v>
      </c>
      <c r="E123" s="43">
        <f>SUM(E25:E120)</f>
        <v>30410764</v>
      </c>
      <c r="F123" s="94">
        <f>SUM(F25:F120)</f>
        <v>780332</v>
      </c>
      <c r="G123" s="43">
        <f>SUM(G25:G120)</f>
        <v>4128409</v>
      </c>
      <c r="H123" s="43">
        <f>F123+G123</f>
        <v>4908741</v>
      </c>
      <c r="I123" s="43">
        <f>SUM(I25:I120)</f>
        <v>3033226</v>
      </c>
      <c r="J123" s="43">
        <f>D123+G123</f>
        <v>32286279</v>
      </c>
      <c r="K123" s="43">
        <f>E123+H123</f>
        <v>35319505</v>
      </c>
    </row>
    <row r="124" spans="1:11" ht="11.2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</row>
    <row r="125" spans="1:11" ht="11.25" customHeight="1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</row>
    <row r="126" spans="1:11" ht="11.25" customHeight="1">
      <c r="A126" s="69" t="s">
        <v>125</v>
      </c>
      <c r="B126" s="69"/>
      <c r="C126" s="69"/>
      <c r="D126" s="69"/>
      <c r="E126" s="69"/>
      <c r="F126" s="69"/>
      <c r="G126" s="69"/>
      <c r="H126" s="69"/>
      <c r="I126" s="69"/>
      <c r="J126" s="69"/>
      <c r="K126" s="69"/>
    </row>
    <row r="127" spans="1:11" ht="11.25" customHeight="1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</row>
    <row r="128" spans="1:11" ht="11.25" customHeight="1">
      <c r="A128" s="69" t="s">
        <v>126</v>
      </c>
      <c r="B128" s="69"/>
      <c r="C128" s="69"/>
      <c r="D128" s="69"/>
      <c r="E128" s="69"/>
      <c r="F128" s="69"/>
      <c r="G128" s="69"/>
      <c r="H128" s="69"/>
      <c r="I128" s="69"/>
      <c r="J128" s="69"/>
      <c r="K128" s="69"/>
    </row>
    <row r="130" ht="11.25" customHeight="1">
      <c r="A130" s="70" t="s">
        <v>127</v>
      </c>
    </row>
  </sheetData>
  <sheetProtection selectLockedCells="1" selectUnlockedCells="1"/>
  <mergeCells count="21"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B19:K19"/>
    <mergeCell ref="B21:C21"/>
    <mergeCell ref="F22:H22"/>
    <mergeCell ref="B23:C23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workbookViewId="0" topLeftCell="A1">
      <selection activeCell="K17" sqref="K17"/>
    </sheetView>
  </sheetViews>
  <sheetFormatPr defaultColWidth="11.421875" defaultRowHeight="11.25" customHeight="1"/>
  <cols>
    <col min="1" max="1" width="21.00390625" style="102" customWidth="1"/>
    <col min="2" max="12" width="10.7109375" style="102" customWidth="1"/>
    <col min="13" max="16384" width="10.7109375" style="103" customWidth="1"/>
  </cols>
  <sheetData>
    <row r="1" spans="1:12" s="104" customFormat="1" ht="11.2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s="104" customFormat="1" ht="11.25" customHeight="1">
      <c r="A2" s="2" t="s">
        <v>128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04" customFormat="1" ht="11.2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s="104" customFormat="1" ht="11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s="104" customFormat="1" ht="11.25" customHeight="1">
      <c r="A5" s="74" t="s">
        <v>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s="104" customFormat="1" ht="11.2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2" s="104" customFormat="1" ht="11.25" customHeight="1">
      <c r="A7" s="74" t="s">
        <v>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1:12" s="104" customFormat="1" ht="11.2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12" s="104" customFormat="1" ht="11.25" customHeight="1">
      <c r="A9" s="74" t="s">
        <v>5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</row>
    <row r="10" spans="1:12" s="104" customFormat="1" ht="11.2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</row>
    <row r="11" spans="1:12" s="104" customFormat="1" ht="11.2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2" s="104" customFormat="1" ht="11.25" customHeight="1">
      <c r="A12" s="74" t="s">
        <v>7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1:12" s="104" customFormat="1" ht="11.2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s="104" customFormat="1" ht="11.25" customHeight="1">
      <c r="A14" s="74" t="s">
        <v>8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1:12" s="104" customFormat="1" ht="11.25" customHeight="1">
      <c r="A15" s="74" t="s">
        <v>153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1:12" s="104" customFormat="1" ht="11.2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1:12" s="104" customFormat="1" ht="11.25" customHeight="1">
      <c r="A17" s="105"/>
      <c r="B17" s="37"/>
      <c r="C17" s="37"/>
      <c r="D17" s="37"/>
      <c r="E17" s="37"/>
      <c r="F17" s="37"/>
      <c r="G17" s="68"/>
      <c r="H17" s="68"/>
      <c r="I17" s="68"/>
      <c r="J17" s="68"/>
      <c r="K17" s="68"/>
      <c r="L17" s="77" t="s">
        <v>10</v>
      </c>
    </row>
    <row r="18" spans="1:12" s="107" customFormat="1" ht="11.25" customHeight="1">
      <c r="A18" s="106"/>
      <c r="B18" s="79" t="s">
        <v>135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</row>
    <row r="19" spans="1:12" s="107" customFormat="1" ht="11.25" customHeight="1">
      <c r="A19" s="80" t="s">
        <v>13</v>
      </c>
      <c r="B19" s="108"/>
      <c r="C19" s="35"/>
      <c r="D19" s="35"/>
      <c r="E19" s="34"/>
      <c r="F19" s="108"/>
      <c r="G19" s="35"/>
      <c r="H19" s="34"/>
      <c r="I19" s="108"/>
      <c r="J19" s="35"/>
      <c r="K19" s="34"/>
      <c r="L19" s="80" t="s">
        <v>16</v>
      </c>
    </row>
    <row r="20" spans="1:12" s="107" customFormat="1" ht="11.25" customHeight="1">
      <c r="A20" s="83" t="s">
        <v>17</v>
      </c>
      <c r="B20" s="109" t="s">
        <v>18</v>
      </c>
      <c r="C20" s="109"/>
      <c r="D20" s="87"/>
      <c r="E20" s="88"/>
      <c r="F20" s="83" t="s">
        <v>19</v>
      </c>
      <c r="G20" s="83"/>
      <c r="H20" s="83"/>
      <c r="I20" s="60"/>
      <c r="J20" s="68" t="s">
        <v>131</v>
      </c>
      <c r="K20" s="48"/>
      <c r="L20" s="83" t="s">
        <v>20</v>
      </c>
    </row>
    <row r="21" spans="1:12" s="107" customFormat="1" ht="11.25" customHeight="1">
      <c r="A21" s="83" t="s">
        <v>21</v>
      </c>
      <c r="B21" s="89" t="s">
        <v>24</v>
      </c>
      <c r="C21" s="89" t="s">
        <v>25</v>
      </c>
      <c r="D21" s="110"/>
      <c r="E21" s="91"/>
      <c r="F21" s="92" t="s">
        <v>132</v>
      </c>
      <c r="G21" s="92"/>
      <c r="H21" s="92"/>
      <c r="I21" s="90"/>
      <c r="J21" s="110"/>
      <c r="K21" s="91"/>
      <c r="L21" s="83" t="s">
        <v>23</v>
      </c>
    </row>
    <row r="22" spans="1:12" s="107" customFormat="1" ht="11.25" customHeight="1">
      <c r="A22" s="93"/>
      <c r="B22" s="80" t="s">
        <v>154</v>
      </c>
      <c r="C22" s="80"/>
      <c r="D22" s="15" t="s">
        <v>134</v>
      </c>
      <c r="E22" s="15" t="s">
        <v>27</v>
      </c>
      <c r="F22" s="15" t="s">
        <v>154</v>
      </c>
      <c r="G22" s="15" t="s">
        <v>134</v>
      </c>
      <c r="H22" s="15" t="s">
        <v>27</v>
      </c>
      <c r="I22" s="15" t="s">
        <v>154</v>
      </c>
      <c r="J22" s="15" t="s">
        <v>134</v>
      </c>
      <c r="K22" s="15" t="s">
        <v>131</v>
      </c>
      <c r="L22" s="15"/>
    </row>
    <row r="23" spans="1:12" s="107" customFormat="1" ht="11.25" customHeight="1">
      <c r="A23" s="95"/>
      <c r="B23" s="38"/>
      <c r="C23" s="38"/>
      <c r="D23" s="96"/>
      <c r="E23" s="95"/>
      <c r="F23" s="38"/>
      <c r="G23" s="96"/>
      <c r="H23" s="97"/>
      <c r="I23" s="97"/>
      <c r="J23" s="97"/>
      <c r="K23" s="97"/>
      <c r="L23" s="38"/>
    </row>
    <row r="24" spans="1:12" s="107" customFormat="1" ht="11.25" customHeight="1">
      <c r="A24" s="98" t="s">
        <v>28</v>
      </c>
      <c r="B24" s="42">
        <v>2350</v>
      </c>
      <c r="C24" s="42">
        <v>70</v>
      </c>
      <c r="D24" s="100">
        <v>17951</v>
      </c>
      <c r="E24" s="98">
        <f aca="true" t="shared" si="0" ref="E24:E119">SUM(B24:D24)</f>
        <v>20371</v>
      </c>
      <c r="F24" s="42">
        <v>1248</v>
      </c>
      <c r="G24" s="100">
        <v>11052</v>
      </c>
      <c r="H24" s="43">
        <f aca="true" t="shared" si="1" ref="H24:H119">SUM(F24:G24)</f>
        <v>12300</v>
      </c>
      <c r="I24" s="43">
        <f aca="true" t="shared" si="2" ref="I24:I119">SUM(B24+C24+F24)</f>
        <v>3668</v>
      </c>
      <c r="J24" s="43">
        <f aca="true" t="shared" si="3" ref="J24:J119">SUM(D24+G24)</f>
        <v>29003</v>
      </c>
      <c r="K24" s="98">
        <f>SUM(I24:J24)</f>
        <v>32671</v>
      </c>
      <c r="L24" s="42">
        <v>24038</v>
      </c>
    </row>
    <row r="25" spans="1:12" s="107" customFormat="1" ht="11.25" customHeight="1">
      <c r="A25" s="98" t="s">
        <v>29</v>
      </c>
      <c r="B25" s="42">
        <v>2881</v>
      </c>
      <c r="C25" s="42"/>
      <c r="D25" s="100">
        <v>42063</v>
      </c>
      <c r="E25" s="98">
        <f t="shared" si="0"/>
        <v>44944</v>
      </c>
      <c r="F25" s="42">
        <v>111</v>
      </c>
      <c r="G25" s="100">
        <v>1034</v>
      </c>
      <c r="H25" s="43">
        <f t="shared" si="1"/>
        <v>1145</v>
      </c>
      <c r="I25" s="43">
        <f t="shared" si="2"/>
        <v>2992</v>
      </c>
      <c r="J25" s="43">
        <f t="shared" si="3"/>
        <v>43097</v>
      </c>
      <c r="K25" s="98">
        <f aca="true" t="shared" si="4" ref="K25:K119">SUM(E25+H25)</f>
        <v>46089</v>
      </c>
      <c r="L25" s="42">
        <v>84302</v>
      </c>
    </row>
    <row r="26" spans="1:12" s="107" customFormat="1" ht="11.25" customHeight="1">
      <c r="A26" s="98" t="s">
        <v>30</v>
      </c>
      <c r="B26" s="42">
        <v>1481</v>
      </c>
      <c r="C26" s="42">
        <v>30</v>
      </c>
      <c r="D26" s="100">
        <v>13848</v>
      </c>
      <c r="E26" s="98">
        <f t="shared" si="0"/>
        <v>15359</v>
      </c>
      <c r="F26" s="42">
        <v>189</v>
      </c>
      <c r="G26" s="100">
        <v>2095</v>
      </c>
      <c r="H26" s="43">
        <f t="shared" si="1"/>
        <v>2284</v>
      </c>
      <c r="I26" s="43">
        <f t="shared" si="2"/>
        <v>1700</v>
      </c>
      <c r="J26" s="43">
        <f t="shared" si="3"/>
        <v>15943</v>
      </c>
      <c r="K26" s="98">
        <f t="shared" si="4"/>
        <v>17643</v>
      </c>
      <c r="L26" s="42">
        <v>1743</v>
      </c>
    </row>
    <row r="27" spans="1:12" s="107" customFormat="1" ht="11.25" customHeight="1">
      <c r="A27" s="98" t="s">
        <v>136</v>
      </c>
      <c r="B27" s="42">
        <v>1171</v>
      </c>
      <c r="C27" s="42">
        <v>1742</v>
      </c>
      <c r="D27" s="100">
        <v>17728</v>
      </c>
      <c r="E27" s="98">
        <f t="shared" si="0"/>
        <v>20641</v>
      </c>
      <c r="F27" s="42">
        <v>904</v>
      </c>
      <c r="G27" s="100">
        <v>6166</v>
      </c>
      <c r="H27" s="43">
        <f t="shared" si="1"/>
        <v>7070</v>
      </c>
      <c r="I27" s="43">
        <f t="shared" si="2"/>
        <v>3817</v>
      </c>
      <c r="J27" s="43">
        <f t="shared" si="3"/>
        <v>23894</v>
      </c>
      <c r="K27" s="98">
        <f t="shared" si="4"/>
        <v>27711</v>
      </c>
      <c r="L27" s="42">
        <v>2314</v>
      </c>
    </row>
    <row r="28" spans="1:12" s="107" customFormat="1" ht="11.25" customHeight="1">
      <c r="A28" s="98" t="s">
        <v>32</v>
      </c>
      <c r="B28" s="42">
        <v>39</v>
      </c>
      <c r="C28" s="42">
        <v>240</v>
      </c>
      <c r="D28" s="100">
        <v>2693</v>
      </c>
      <c r="E28" s="98">
        <f t="shared" si="0"/>
        <v>2972</v>
      </c>
      <c r="F28" s="42">
        <v>28</v>
      </c>
      <c r="G28" s="100">
        <v>443</v>
      </c>
      <c r="H28" s="43">
        <f t="shared" si="1"/>
        <v>471</v>
      </c>
      <c r="I28" s="43">
        <f t="shared" si="2"/>
        <v>307</v>
      </c>
      <c r="J28" s="43">
        <f t="shared" si="3"/>
        <v>3136</v>
      </c>
      <c r="K28" s="98">
        <f t="shared" si="4"/>
        <v>3443</v>
      </c>
      <c r="L28" s="42"/>
    </row>
    <row r="29" spans="1:12" s="107" customFormat="1" ht="11.25" customHeight="1">
      <c r="A29" s="98" t="s">
        <v>33</v>
      </c>
      <c r="B29" s="42">
        <v>645</v>
      </c>
      <c r="C29" s="42">
        <v>2146</v>
      </c>
      <c r="D29" s="100">
        <v>33418</v>
      </c>
      <c r="E29" s="98">
        <f t="shared" si="0"/>
        <v>36209</v>
      </c>
      <c r="F29" s="42">
        <v>148</v>
      </c>
      <c r="G29" s="100">
        <v>161</v>
      </c>
      <c r="H29" s="43">
        <f t="shared" si="1"/>
        <v>309</v>
      </c>
      <c r="I29" s="43">
        <f t="shared" si="2"/>
        <v>2939</v>
      </c>
      <c r="J29" s="43">
        <f t="shared" si="3"/>
        <v>33579</v>
      </c>
      <c r="K29" s="98">
        <f t="shared" si="4"/>
        <v>36518</v>
      </c>
      <c r="L29" s="42">
        <v>344280</v>
      </c>
    </row>
    <row r="30" spans="1:12" s="107" customFormat="1" ht="11.25" customHeight="1">
      <c r="A30" s="98" t="s">
        <v>34</v>
      </c>
      <c r="B30" s="42">
        <v>3048</v>
      </c>
      <c r="C30" s="42">
        <v>28757</v>
      </c>
      <c r="D30" s="100">
        <v>246295</v>
      </c>
      <c r="E30" s="98">
        <f t="shared" si="0"/>
        <v>278100</v>
      </c>
      <c r="F30" s="42">
        <v>2545</v>
      </c>
      <c r="G30" s="100">
        <v>24057</v>
      </c>
      <c r="H30" s="43">
        <f t="shared" si="1"/>
        <v>26602</v>
      </c>
      <c r="I30" s="43">
        <f t="shared" si="2"/>
        <v>34350</v>
      </c>
      <c r="J30" s="43">
        <f t="shared" si="3"/>
        <v>270352</v>
      </c>
      <c r="K30" s="98">
        <f t="shared" si="4"/>
        <v>304702</v>
      </c>
      <c r="L30" s="42">
        <v>40809</v>
      </c>
    </row>
    <row r="31" spans="1:12" s="107" customFormat="1" ht="11.25" customHeight="1">
      <c r="A31" s="98" t="s">
        <v>35</v>
      </c>
      <c r="B31" s="42">
        <v>7</v>
      </c>
      <c r="C31" s="42"/>
      <c r="D31" s="100">
        <v>97</v>
      </c>
      <c r="E31" s="98">
        <f t="shared" si="0"/>
        <v>104</v>
      </c>
      <c r="F31" s="42">
        <v>1</v>
      </c>
      <c r="G31" s="100">
        <v>0</v>
      </c>
      <c r="H31" s="43">
        <f t="shared" si="1"/>
        <v>1</v>
      </c>
      <c r="I31" s="43">
        <f t="shared" si="2"/>
        <v>8</v>
      </c>
      <c r="J31" s="43">
        <f t="shared" si="3"/>
        <v>97</v>
      </c>
      <c r="K31" s="98">
        <f t="shared" si="4"/>
        <v>105</v>
      </c>
      <c r="L31" s="42">
        <v>166</v>
      </c>
    </row>
    <row r="32" spans="1:12" s="107" customFormat="1" ht="11.25" customHeight="1">
      <c r="A32" s="98" t="s">
        <v>36</v>
      </c>
      <c r="B32" s="42"/>
      <c r="C32" s="42">
        <v>136</v>
      </c>
      <c r="D32" s="100">
        <v>907</v>
      </c>
      <c r="E32" s="98">
        <f t="shared" si="0"/>
        <v>1043</v>
      </c>
      <c r="F32" s="42">
        <v>72</v>
      </c>
      <c r="G32" s="100">
        <v>163</v>
      </c>
      <c r="H32" s="43">
        <f t="shared" si="1"/>
        <v>235</v>
      </c>
      <c r="I32" s="43">
        <f t="shared" si="2"/>
        <v>208</v>
      </c>
      <c r="J32" s="43">
        <f t="shared" si="3"/>
        <v>1070</v>
      </c>
      <c r="K32" s="98">
        <f t="shared" si="4"/>
        <v>1278</v>
      </c>
      <c r="L32" s="42">
        <v>80</v>
      </c>
    </row>
    <row r="33" spans="1:12" s="107" customFormat="1" ht="11.25" customHeight="1">
      <c r="A33" s="98" t="s">
        <v>37</v>
      </c>
      <c r="B33" s="42">
        <v>13717</v>
      </c>
      <c r="C33" s="42"/>
      <c r="D33" s="100">
        <v>152383</v>
      </c>
      <c r="E33" s="98">
        <f t="shared" si="0"/>
        <v>166100</v>
      </c>
      <c r="F33" s="42">
        <v>31</v>
      </c>
      <c r="G33" s="100">
        <v>198</v>
      </c>
      <c r="H33" s="43">
        <f t="shared" si="1"/>
        <v>229</v>
      </c>
      <c r="I33" s="43">
        <f t="shared" si="2"/>
        <v>13748</v>
      </c>
      <c r="J33" s="43">
        <f t="shared" si="3"/>
        <v>152581</v>
      </c>
      <c r="K33" s="98">
        <f t="shared" si="4"/>
        <v>166329</v>
      </c>
      <c r="L33" s="42">
        <v>335119</v>
      </c>
    </row>
    <row r="34" spans="1:12" s="107" customFormat="1" ht="11.25" customHeight="1">
      <c r="A34" s="98" t="s">
        <v>38</v>
      </c>
      <c r="B34" s="42">
        <v>19792</v>
      </c>
      <c r="C34" s="42">
        <v>45644</v>
      </c>
      <c r="D34" s="100">
        <v>831467</v>
      </c>
      <c r="E34" s="98">
        <f t="shared" si="0"/>
        <v>896903</v>
      </c>
      <c r="F34" s="42">
        <v>56753</v>
      </c>
      <c r="G34" s="100">
        <v>404708</v>
      </c>
      <c r="H34" s="43">
        <f t="shared" si="1"/>
        <v>461461</v>
      </c>
      <c r="I34" s="43">
        <f t="shared" si="2"/>
        <v>122189</v>
      </c>
      <c r="J34" s="43">
        <f t="shared" si="3"/>
        <v>1236175</v>
      </c>
      <c r="K34" s="98">
        <f t="shared" si="4"/>
        <v>1358364</v>
      </c>
      <c r="L34" s="42">
        <v>343763</v>
      </c>
    </row>
    <row r="35" spans="1:12" s="107" customFormat="1" ht="11.25" customHeight="1">
      <c r="A35" s="98" t="s">
        <v>39</v>
      </c>
      <c r="B35" s="42">
        <v>825</v>
      </c>
      <c r="C35" s="42">
        <v>411</v>
      </c>
      <c r="D35" s="100">
        <v>8730</v>
      </c>
      <c r="E35" s="98">
        <f t="shared" si="0"/>
        <v>9966</v>
      </c>
      <c r="F35" s="42">
        <v>133</v>
      </c>
      <c r="G35" s="100">
        <v>1167</v>
      </c>
      <c r="H35" s="43">
        <f t="shared" si="1"/>
        <v>1300</v>
      </c>
      <c r="I35" s="43">
        <f t="shared" si="2"/>
        <v>1369</v>
      </c>
      <c r="J35" s="43">
        <f t="shared" si="3"/>
        <v>9897</v>
      </c>
      <c r="K35" s="98">
        <f t="shared" si="4"/>
        <v>11266</v>
      </c>
      <c r="L35" s="42"/>
    </row>
    <row r="36" spans="1:12" s="107" customFormat="1" ht="11.25" customHeight="1">
      <c r="A36" s="98" t="s">
        <v>40</v>
      </c>
      <c r="B36" s="42">
        <v>14567</v>
      </c>
      <c r="C36" s="42">
        <v>8880</v>
      </c>
      <c r="D36" s="100">
        <v>167703</v>
      </c>
      <c r="E36" s="98">
        <f t="shared" si="0"/>
        <v>191150</v>
      </c>
      <c r="F36" s="42">
        <v>1664</v>
      </c>
      <c r="G36" s="100">
        <v>19240</v>
      </c>
      <c r="H36" s="43">
        <f t="shared" si="1"/>
        <v>20904</v>
      </c>
      <c r="I36" s="43">
        <f t="shared" si="2"/>
        <v>25111</v>
      </c>
      <c r="J36" s="43">
        <f t="shared" si="3"/>
        <v>186943</v>
      </c>
      <c r="K36" s="98">
        <f t="shared" si="4"/>
        <v>212054</v>
      </c>
      <c r="L36" s="42">
        <v>41787</v>
      </c>
    </row>
    <row r="37" spans="1:12" s="107" customFormat="1" ht="11.25" customHeight="1">
      <c r="A37" s="98" t="s">
        <v>41</v>
      </c>
      <c r="B37" s="42">
        <v>8575</v>
      </c>
      <c r="C37" s="42">
        <v>6417</v>
      </c>
      <c r="D37" s="100">
        <v>158725</v>
      </c>
      <c r="E37" s="98">
        <f t="shared" si="0"/>
        <v>173717</v>
      </c>
      <c r="F37" s="42">
        <v>13068</v>
      </c>
      <c r="G37" s="100">
        <v>100439</v>
      </c>
      <c r="H37" s="43">
        <f t="shared" si="1"/>
        <v>113507</v>
      </c>
      <c r="I37" s="43">
        <f t="shared" si="2"/>
        <v>28060</v>
      </c>
      <c r="J37" s="43">
        <f t="shared" si="3"/>
        <v>259164</v>
      </c>
      <c r="K37" s="98">
        <f t="shared" si="4"/>
        <v>287224</v>
      </c>
      <c r="L37" s="42">
        <v>8990</v>
      </c>
    </row>
    <row r="38" spans="1:12" s="107" customFormat="1" ht="11.25" customHeight="1">
      <c r="A38" s="98" t="s">
        <v>42</v>
      </c>
      <c r="B38" s="42">
        <v>208</v>
      </c>
      <c r="C38" s="42">
        <v>853</v>
      </c>
      <c r="D38" s="100">
        <v>10973</v>
      </c>
      <c r="E38" s="98">
        <f t="shared" si="0"/>
        <v>12034</v>
      </c>
      <c r="F38" s="42">
        <v>2691</v>
      </c>
      <c r="G38" s="100">
        <v>22722</v>
      </c>
      <c r="H38" s="43">
        <f t="shared" si="1"/>
        <v>25413</v>
      </c>
      <c r="I38" s="43">
        <f t="shared" si="2"/>
        <v>3752</v>
      </c>
      <c r="J38" s="43">
        <f t="shared" si="3"/>
        <v>33695</v>
      </c>
      <c r="K38" s="98">
        <f t="shared" si="4"/>
        <v>37447</v>
      </c>
      <c r="L38" s="42">
        <v>3219</v>
      </c>
    </row>
    <row r="39" spans="1:12" s="107" customFormat="1" ht="11.25" customHeight="1">
      <c r="A39" s="98" t="s">
        <v>43</v>
      </c>
      <c r="B39" s="42">
        <v>3</v>
      </c>
      <c r="C39" s="42">
        <v>630</v>
      </c>
      <c r="D39" s="100">
        <v>7297</v>
      </c>
      <c r="E39" s="98">
        <f t="shared" si="0"/>
        <v>7930</v>
      </c>
      <c r="F39" s="42">
        <v>1462</v>
      </c>
      <c r="G39" s="100">
        <v>9944</v>
      </c>
      <c r="H39" s="43">
        <f t="shared" si="1"/>
        <v>11406</v>
      </c>
      <c r="I39" s="43">
        <f t="shared" si="2"/>
        <v>2095</v>
      </c>
      <c r="J39" s="43">
        <f t="shared" si="3"/>
        <v>17241</v>
      </c>
      <c r="K39" s="98">
        <f t="shared" si="4"/>
        <v>19336</v>
      </c>
      <c r="L39" s="42">
        <v>11862</v>
      </c>
    </row>
    <row r="40" spans="1:12" s="107" customFormat="1" ht="11.25" customHeight="1">
      <c r="A40" s="98" t="s">
        <v>44</v>
      </c>
      <c r="B40" s="42"/>
      <c r="C40" s="42">
        <v>4102</v>
      </c>
      <c r="D40" s="100">
        <v>29407</v>
      </c>
      <c r="E40" s="98">
        <f t="shared" si="0"/>
        <v>33509</v>
      </c>
      <c r="F40" s="42">
        <v>1163</v>
      </c>
      <c r="G40" s="100">
        <v>11540</v>
      </c>
      <c r="H40" s="43">
        <f t="shared" si="1"/>
        <v>12703</v>
      </c>
      <c r="I40" s="43">
        <f t="shared" si="2"/>
        <v>5265</v>
      </c>
      <c r="J40" s="43">
        <f t="shared" si="3"/>
        <v>40947</v>
      </c>
      <c r="K40" s="98">
        <f t="shared" si="4"/>
        <v>46212</v>
      </c>
      <c r="L40" s="42">
        <v>158029</v>
      </c>
    </row>
    <row r="41" spans="1:12" s="107" customFormat="1" ht="11.25" customHeight="1">
      <c r="A41" s="98" t="s">
        <v>45</v>
      </c>
      <c r="B41" s="42">
        <v>9469</v>
      </c>
      <c r="C41" s="42">
        <v>71</v>
      </c>
      <c r="D41" s="100">
        <v>80234</v>
      </c>
      <c r="E41" s="98">
        <f t="shared" si="0"/>
        <v>89774</v>
      </c>
      <c r="F41" s="42">
        <v>58</v>
      </c>
      <c r="G41" s="100">
        <v>827</v>
      </c>
      <c r="H41" s="43">
        <f t="shared" si="1"/>
        <v>885</v>
      </c>
      <c r="I41" s="43">
        <f t="shared" si="2"/>
        <v>9598</v>
      </c>
      <c r="J41" s="43">
        <f t="shared" si="3"/>
        <v>81061</v>
      </c>
      <c r="K41" s="98">
        <f t="shared" si="4"/>
        <v>90659</v>
      </c>
      <c r="L41" s="42">
        <v>62301</v>
      </c>
    </row>
    <row r="42" spans="1:12" s="107" customFormat="1" ht="11.25" customHeight="1">
      <c r="A42" s="98" t="s">
        <v>46</v>
      </c>
      <c r="B42" s="42">
        <v>12</v>
      </c>
      <c r="C42" s="42">
        <v>237</v>
      </c>
      <c r="D42" s="100">
        <v>1749</v>
      </c>
      <c r="E42" s="98">
        <f t="shared" si="0"/>
        <v>1998</v>
      </c>
      <c r="F42" s="42">
        <v>115</v>
      </c>
      <c r="G42" s="100">
        <v>1178</v>
      </c>
      <c r="H42" s="43">
        <f t="shared" si="1"/>
        <v>1293</v>
      </c>
      <c r="I42" s="43">
        <f t="shared" si="2"/>
        <v>364</v>
      </c>
      <c r="J42" s="43">
        <f t="shared" si="3"/>
        <v>2927</v>
      </c>
      <c r="K42" s="98">
        <f t="shared" si="4"/>
        <v>3291</v>
      </c>
      <c r="L42" s="42"/>
    </row>
    <row r="43" spans="1:12" s="107" customFormat="1" ht="11.25" customHeight="1">
      <c r="A43" s="98" t="s">
        <v>47</v>
      </c>
      <c r="B43" s="42">
        <v>1209</v>
      </c>
      <c r="C43" s="42">
        <v>398</v>
      </c>
      <c r="D43" s="100">
        <v>6053</v>
      </c>
      <c r="E43" s="98">
        <f t="shared" si="0"/>
        <v>7660</v>
      </c>
      <c r="F43" s="42">
        <v>393</v>
      </c>
      <c r="G43" s="100">
        <v>1862</v>
      </c>
      <c r="H43" s="43">
        <f t="shared" si="1"/>
        <v>2255</v>
      </c>
      <c r="I43" s="43">
        <f t="shared" si="2"/>
        <v>2000</v>
      </c>
      <c r="J43" s="43">
        <f t="shared" si="3"/>
        <v>7915</v>
      </c>
      <c r="K43" s="98">
        <f t="shared" si="4"/>
        <v>9915</v>
      </c>
      <c r="L43" s="42"/>
    </row>
    <row r="44" spans="1:12" s="107" customFormat="1" ht="11.25" customHeight="1">
      <c r="A44" s="98" t="s">
        <v>48</v>
      </c>
      <c r="B44" s="42">
        <v>12555</v>
      </c>
      <c r="C44" s="42">
        <v>20084</v>
      </c>
      <c r="D44" s="100">
        <v>191635</v>
      </c>
      <c r="E44" s="98">
        <f t="shared" si="0"/>
        <v>224274</v>
      </c>
      <c r="F44" s="42">
        <v>3160</v>
      </c>
      <c r="G44" s="100">
        <v>32779</v>
      </c>
      <c r="H44" s="43">
        <f t="shared" si="1"/>
        <v>35939</v>
      </c>
      <c r="I44" s="43">
        <f t="shared" si="2"/>
        <v>35799</v>
      </c>
      <c r="J44" s="43">
        <f t="shared" si="3"/>
        <v>224414</v>
      </c>
      <c r="K44" s="98">
        <f t="shared" si="4"/>
        <v>260213</v>
      </c>
      <c r="L44" s="42">
        <v>26699</v>
      </c>
    </row>
    <row r="45" spans="1:12" s="107" customFormat="1" ht="11.25" customHeight="1">
      <c r="A45" s="98" t="s">
        <v>49</v>
      </c>
      <c r="B45" s="42">
        <v>23094</v>
      </c>
      <c r="C45" s="42">
        <v>13</v>
      </c>
      <c r="D45" s="100">
        <v>306985</v>
      </c>
      <c r="E45" s="98">
        <f t="shared" si="0"/>
        <v>330092</v>
      </c>
      <c r="F45" s="42">
        <v>20906</v>
      </c>
      <c r="G45" s="100">
        <v>201793</v>
      </c>
      <c r="H45" s="43">
        <f t="shared" si="1"/>
        <v>222699</v>
      </c>
      <c r="I45" s="43">
        <f t="shared" si="2"/>
        <v>44013</v>
      </c>
      <c r="J45" s="43">
        <f t="shared" si="3"/>
        <v>508778</v>
      </c>
      <c r="K45" s="98">
        <f t="shared" si="4"/>
        <v>552791</v>
      </c>
      <c r="L45" s="42">
        <v>831004</v>
      </c>
    </row>
    <row r="46" spans="1:12" s="107" customFormat="1" ht="11.25" customHeight="1">
      <c r="A46" s="98" t="s">
        <v>50</v>
      </c>
      <c r="B46" s="42">
        <v>1851</v>
      </c>
      <c r="C46" s="42">
        <v>220</v>
      </c>
      <c r="D46" s="100">
        <v>14316</v>
      </c>
      <c r="E46" s="98">
        <f t="shared" si="0"/>
        <v>16387</v>
      </c>
      <c r="F46" s="42">
        <v>3994</v>
      </c>
      <c r="G46" s="100">
        <v>28148</v>
      </c>
      <c r="H46" s="43">
        <f t="shared" si="1"/>
        <v>32142</v>
      </c>
      <c r="I46" s="43">
        <f t="shared" si="2"/>
        <v>6065</v>
      </c>
      <c r="J46" s="43">
        <f t="shared" si="3"/>
        <v>42464</v>
      </c>
      <c r="K46" s="98">
        <f t="shared" si="4"/>
        <v>48529</v>
      </c>
      <c r="L46" s="42">
        <v>131</v>
      </c>
    </row>
    <row r="47" spans="1:12" s="107" customFormat="1" ht="11.25" customHeight="1">
      <c r="A47" s="98" t="s">
        <v>51</v>
      </c>
      <c r="B47" s="42"/>
      <c r="C47" s="42"/>
      <c r="D47" s="100">
        <v>0</v>
      </c>
      <c r="E47" s="98">
        <f t="shared" si="0"/>
        <v>0</v>
      </c>
      <c r="F47" s="42">
        <v>107</v>
      </c>
      <c r="G47" s="100">
        <v>975</v>
      </c>
      <c r="H47" s="43">
        <f t="shared" si="1"/>
        <v>1082</v>
      </c>
      <c r="I47" s="43">
        <f t="shared" si="2"/>
        <v>107</v>
      </c>
      <c r="J47" s="43">
        <f t="shared" si="3"/>
        <v>975</v>
      </c>
      <c r="K47" s="98">
        <f t="shared" si="4"/>
        <v>1082</v>
      </c>
      <c r="L47" s="42"/>
    </row>
    <row r="48" spans="1:12" s="107" customFormat="1" ht="11.25" customHeight="1">
      <c r="A48" s="98" t="s">
        <v>52</v>
      </c>
      <c r="B48" s="42">
        <v>15470</v>
      </c>
      <c r="C48" s="42">
        <v>12054</v>
      </c>
      <c r="D48" s="100">
        <v>276924</v>
      </c>
      <c r="E48" s="98">
        <f t="shared" si="0"/>
        <v>304448</v>
      </c>
      <c r="F48" s="42">
        <v>6239</v>
      </c>
      <c r="G48" s="100">
        <v>49670</v>
      </c>
      <c r="H48" s="43">
        <f t="shared" si="1"/>
        <v>55909</v>
      </c>
      <c r="I48" s="43">
        <f t="shared" si="2"/>
        <v>33763</v>
      </c>
      <c r="J48" s="43">
        <f t="shared" si="3"/>
        <v>326594</v>
      </c>
      <c r="K48" s="98">
        <f t="shared" si="4"/>
        <v>360357</v>
      </c>
      <c r="L48" s="42">
        <v>44560</v>
      </c>
    </row>
    <row r="49" spans="1:12" s="107" customFormat="1" ht="11.25" customHeight="1">
      <c r="A49" s="98" t="s">
        <v>53</v>
      </c>
      <c r="B49" s="42"/>
      <c r="C49" s="42">
        <v>10</v>
      </c>
      <c r="D49" s="100">
        <v>117</v>
      </c>
      <c r="E49" s="98">
        <f t="shared" si="0"/>
        <v>127</v>
      </c>
      <c r="F49" s="42">
        <v>4</v>
      </c>
      <c r="G49" s="100">
        <v>59</v>
      </c>
      <c r="H49" s="43">
        <f t="shared" si="1"/>
        <v>63</v>
      </c>
      <c r="I49" s="43">
        <f t="shared" si="2"/>
        <v>14</v>
      </c>
      <c r="J49" s="43">
        <f t="shared" si="3"/>
        <v>176</v>
      </c>
      <c r="K49" s="98">
        <f t="shared" si="4"/>
        <v>190</v>
      </c>
      <c r="L49" s="42"/>
    </row>
    <row r="50" spans="1:12" s="107" customFormat="1" ht="11.25" customHeight="1">
      <c r="A50" s="98" t="s">
        <v>54</v>
      </c>
      <c r="B50" s="42">
        <v>32148</v>
      </c>
      <c r="C50" s="42">
        <v>6257</v>
      </c>
      <c r="D50" s="100">
        <v>385219</v>
      </c>
      <c r="E50" s="98">
        <f t="shared" si="0"/>
        <v>423624</v>
      </c>
      <c r="F50" s="42">
        <v>1943</v>
      </c>
      <c r="G50" s="100">
        <v>23150</v>
      </c>
      <c r="H50" s="43">
        <f t="shared" si="1"/>
        <v>25093</v>
      </c>
      <c r="I50" s="43">
        <f t="shared" si="2"/>
        <v>40348</v>
      </c>
      <c r="J50" s="43">
        <f t="shared" si="3"/>
        <v>408369</v>
      </c>
      <c r="K50" s="98">
        <f t="shared" si="4"/>
        <v>448717</v>
      </c>
      <c r="L50" s="42">
        <v>277500</v>
      </c>
    </row>
    <row r="51" spans="1:12" s="107" customFormat="1" ht="11.25" customHeight="1">
      <c r="A51" s="98" t="s">
        <v>55</v>
      </c>
      <c r="B51" s="42">
        <v>258</v>
      </c>
      <c r="C51" s="42"/>
      <c r="D51" s="100">
        <v>1370</v>
      </c>
      <c r="E51" s="98">
        <f t="shared" si="0"/>
        <v>1628</v>
      </c>
      <c r="F51" s="42">
        <v>925</v>
      </c>
      <c r="G51" s="100">
        <v>4704</v>
      </c>
      <c r="H51" s="43">
        <f t="shared" si="1"/>
        <v>5629</v>
      </c>
      <c r="I51" s="43">
        <f t="shared" si="2"/>
        <v>1183</v>
      </c>
      <c r="J51" s="43">
        <f t="shared" si="3"/>
        <v>6074</v>
      </c>
      <c r="K51" s="98">
        <f t="shared" si="4"/>
        <v>7257</v>
      </c>
      <c r="L51" s="42">
        <v>47</v>
      </c>
    </row>
    <row r="52" spans="1:12" s="107" customFormat="1" ht="11.25" customHeight="1">
      <c r="A52" s="98" t="s">
        <v>56</v>
      </c>
      <c r="B52" s="42"/>
      <c r="C52" s="42"/>
      <c r="D52" s="100">
        <v>0</v>
      </c>
      <c r="E52" s="98">
        <f t="shared" si="0"/>
        <v>0</v>
      </c>
      <c r="F52" s="42"/>
      <c r="G52" s="100">
        <v>0</v>
      </c>
      <c r="H52" s="43">
        <f t="shared" si="1"/>
        <v>0</v>
      </c>
      <c r="I52" s="43">
        <f t="shared" si="2"/>
        <v>0</v>
      </c>
      <c r="J52" s="43">
        <f t="shared" si="3"/>
        <v>0</v>
      </c>
      <c r="K52" s="98">
        <f t="shared" si="4"/>
        <v>0</v>
      </c>
      <c r="L52" s="42"/>
    </row>
    <row r="53" spans="1:12" s="107" customFormat="1" ht="11.25" customHeight="1">
      <c r="A53" s="98" t="s">
        <v>57</v>
      </c>
      <c r="B53" s="42">
        <v>59</v>
      </c>
      <c r="C53" s="42"/>
      <c r="D53" s="100">
        <v>1166</v>
      </c>
      <c r="E53" s="98">
        <f t="shared" si="0"/>
        <v>1225</v>
      </c>
      <c r="F53" s="42"/>
      <c r="G53" s="100">
        <v>562</v>
      </c>
      <c r="H53" s="43">
        <f t="shared" si="1"/>
        <v>562</v>
      </c>
      <c r="I53" s="43">
        <f t="shared" si="2"/>
        <v>59</v>
      </c>
      <c r="J53" s="43">
        <f t="shared" si="3"/>
        <v>1728</v>
      </c>
      <c r="K53" s="98">
        <f t="shared" si="4"/>
        <v>1787</v>
      </c>
      <c r="L53" s="42">
        <v>410</v>
      </c>
    </row>
    <row r="54" spans="1:12" s="107" customFormat="1" ht="11.25" customHeight="1">
      <c r="A54" s="98" t="s">
        <v>58</v>
      </c>
      <c r="B54" s="42">
        <v>18780</v>
      </c>
      <c r="C54" s="42">
        <v>28202</v>
      </c>
      <c r="D54" s="100">
        <v>393153</v>
      </c>
      <c r="E54" s="98">
        <f t="shared" si="0"/>
        <v>440135</v>
      </c>
      <c r="F54" s="42">
        <v>12392</v>
      </c>
      <c r="G54" s="100">
        <v>99695</v>
      </c>
      <c r="H54" s="43">
        <f t="shared" si="1"/>
        <v>112087</v>
      </c>
      <c r="I54" s="43">
        <f t="shared" si="2"/>
        <v>59374</v>
      </c>
      <c r="J54" s="43">
        <f t="shared" si="3"/>
        <v>492848</v>
      </c>
      <c r="K54" s="98">
        <f t="shared" si="4"/>
        <v>552222</v>
      </c>
      <c r="L54" s="42">
        <v>177510</v>
      </c>
    </row>
    <row r="55" spans="1:12" s="107" customFormat="1" ht="11.25" customHeight="1">
      <c r="A55" s="98" t="s">
        <v>59</v>
      </c>
      <c r="B55" s="42">
        <v>2291</v>
      </c>
      <c r="C55" s="42">
        <v>867</v>
      </c>
      <c r="D55" s="100">
        <v>33867</v>
      </c>
      <c r="E55" s="98">
        <f t="shared" si="0"/>
        <v>37025</v>
      </c>
      <c r="F55" s="42">
        <v>1449</v>
      </c>
      <c r="G55" s="100">
        <v>4890</v>
      </c>
      <c r="H55" s="43">
        <f t="shared" si="1"/>
        <v>6339</v>
      </c>
      <c r="I55" s="43">
        <f t="shared" si="2"/>
        <v>4607</v>
      </c>
      <c r="J55" s="43">
        <f t="shared" si="3"/>
        <v>38757</v>
      </c>
      <c r="K55" s="98">
        <f t="shared" si="4"/>
        <v>43364</v>
      </c>
      <c r="L55" s="42">
        <v>2299536</v>
      </c>
    </row>
    <row r="56" spans="1:12" s="107" customFormat="1" ht="11.25" customHeight="1">
      <c r="A56" s="98" t="s">
        <v>60</v>
      </c>
      <c r="B56" s="42">
        <v>5535</v>
      </c>
      <c r="C56" s="42">
        <v>18167</v>
      </c>
      <c r="D56" s="100">
        <v>215272</v>
      </c>
      <c r="E56" s="98">
        <f t="shared" si="0"/>
        <v>238974</v>
      </c>
      <c r="F56" s="42">
        <v>2455</v>
      </c>
      <c r="G56" s="100">
        <v>21786</v>
      </c>
      <c r="H56" s="43">
        <f t="shared" si="1"/>
        <v>24241</v>
      </c>
      <c r="I56" s="43">
        <f t="shared" si="2"/>
        <v>26157</v>
      </c>
      <c r="J56" s="43">
        <f t="shared" si="3"/>
        <v>237058</v>
      </c>
      <c r="K56" s="98">
        <f t="shared" si="4"/>
        <v>263215</v>
      </c>
      <c r="L56" s="42">
        <v>38660</v>
      </c>
    </row>
    <row r="57" spans="1:12" s="107" customFormat="1" ht="11.25" customHeight="1">
      <c r="A57" s="98" t="s">
        <v>61</v>
      </c>
      <c r="B57" s="42">
        <v>257712</v>
      </c>
      <c r="C57" s="42">
        <v>4410</v>
      </c>
      <c r="D57" s="100">
        <v>2556212</v>
      </c>
      <c r="E57" s="98">
        <f t="shared" si="0"/>
        <v>2818334</v>
      </c>
      <c r="F57" s="42">
        <v>9650</v>
      </c>
      <c r="G57" s="100">
        <v>238138</v>
      </c>
      <c r="H57" s="43">
        <f t="shared" si="1"/>
        <v>247788</v>
      </c>
      <c r="I57" s="43">
        <f t="shared" si="2"/>
        <v>271772</v>
      </c>
      <c r="J57" s="43">
        <f t="shared" si="3"/>
        <v>2794350</v>
      </c>
      <c r="K57" s="98">
        <f t="shared" si="4"/>
        <v>3066122</v>
      </c>
      <c r="L57" s="42">
        <v>2615034</v>
      </c>
    </row>
    <row r="58" spans="1:12" s="107" customFormat="1" ht="11.25" customHeight="1">
      <c r="A58" s="98" t="s">
        <v>62</v>
      </c>
      <c r="B58" s="42">
        <v>57662</v>
      </c>
      <c r="C58" s="42">
        <v>115370</v>
      </c>
      <c r="D58" s="100">
        <v>1587336</v>
      </c>
      <c r="E58" s="98">
        <f t="shared" si="0"/>
        <v>1760368</v>
      </c>
      <c r="F58" s="42">
        <v>51304</v>
      </c>
      <c r="G58" s="100">
        <v>456321</v>
      </c>
      <c r="H58" s="43">
        <f t="shared" si="1"/>
        <v>507625</v>
      </c>
      <c r="I58" s="43">
        <f t="shared" si="2"/>
        <v>224336</v>
      </c>
      <c r="J58" s="43">
        <f t="shared" si="3"/>
        <v>2043657</v>
      </c>
      <c r="K58" s="98">
        <f t="shared" si="4"/>
        <v>2267993</v>
      </c>
      <c r="L58" s="42">
        <v>985483</v>
      </c>
    </row>
    <row r="59" spans="1:12" s="107" customFormat="1" ht="11.25" customHeight="1">
      <c r="A59" s="98" t="s">
        <v>63</v>
      </c>
      <c r="B59" s="42">
        <v>186</v>
      </c>
      <c r="C59" s="42">
        <v>640</v>
      </c>
      <c r="D59" s="100">
        <v>6508</v>
      </c>
      <c r="E59" s="98">
        <f t="shared" si="0"/>
        <v>7334</v>
      </c>
      <c r="F59" s="42">
        <v>115</v>
      </c>
      <c r="G59" s="100">
        <v>1447</v>
      </c>
      <c r="H59" s="43">
        <f t="shared" si="1"/>
        <v>1562</v>
      </c>
      <c r="I59" s="43">
        <f t="shared" si="2"/>
        <v>941</v>
      </c>
      <c r="J59" s="43">
        <f t="shared" si="3"/>
        <v>7955</v>
      </c>
      <c r="K59" s="98">
        <f t="shared" si="4"/>
        <v>8896</v>
      </c>
      <c r="L59" s="42">
        <v>1973</v>
      </c>
    </row>
    <row r="60" spans="1:12" s="107" customFormat="1" ht="11.25" customHeight="1">
      <c r="A60" s="98" t="s">
        <v>64</v>
      </c>
      <c r="B60" s="42">
        <v>849</v>
      </c>
      <c r="C60" s="42">
        <v>63</v>
      </c>
      <c r="D60" s="100">
        <v>7369</v>
      </c>
      <c r="E60" s="98">
        <f t="shared" si="0"/>
        <v>8281</v>
      </c>
      <c r="F60" s="42">
        <v>50</v>
      </c>
      <c r="G60" s="100">
        <v>1149</v>
      </c>
      <c r="H60" s="43">
        <f t="shared" si="1"/>
        <v>1199</v>
      </c>
      <c r="I60" s="43">
        <f t="shared" si="2"/>
        <v>962</v>
      </c>
      <c r="J60" s="43">
        <f t="shared" si="3"/>
        <v>8518</v>
      </c>
      <c r="K60" s="98">
        <f t="shared" si="4"/>
        <v>9480</v>
      </c>
      <c r="L60" s="42">
        <v>3844</v>
      </c>
    </row>
    <row r="61" spans="1:12" s="107" customFormat="1" ht="11.25" customHeight="1">
      <c r="A61" s="98" t="s">
        <v>65</v>
      </c>
      <c r="B61" s="42">
        <v>31382</v>
      </c>
      <c r="C61" s="42"/>
      <c r="D61" s="100">
        <v>233722</v>
      </c>
      <c r="E61" s="98">
        <f t="shared" si="0"/>
        <v>265104</v>
      </c>
      <c r="F61" s="42">
        <v>130</v>
      </c>
      <c r="G61" s="100">
        <v>11578</v>
      </c>
      <c r="H61" s="43">
        <f t="shared" si="1"/>
        <v>11708</v>
      </c>
      <c r="I61" s="43">
        <f t="shared" si="2"/>
        <v>31512</v>
      </c>
      <c r="J61" s="43">
        <f t="shared" si="3"/>
        <v>245300</v>
      </c>
      <c r="K61" s="98">
        <f t="shared" si="4"/>
        <v>276812</v>
      </c>
      <c r="L61" s="42">
        <v>145120</v>
      </c>
    </row>
    <row r="62" spans="1:12" s="107" customFormat="1" ht="11.25" customHeight="1">
      <c r="A62" s="98" t="s">
        <v>66</v>
      </c>
      <c r="B62" s="42">
        <v>286</v>
      </c>
      <c r="C62" s="42">
        <v>57</v>
      </c>
      <c r="D62" s="100">
        <v>4459</v>
      </c>
      <c r="E62" s="98">
        <f t="shared" si="0"/>
        <v>4802</v>
      </c>
      <c r="F62" s="42">
        <v>21</v>
      </c>
      <c r="G62" s="100">
        <v>1853</v>
      </c>
      <c r="H62" s="43">
        <f t="shared" si="1"/>
        <v>1874</v>
      </c>
      <c r="I62" s="43">
        <f t="shared" si="2"/>
        <v>364</v>
      </c>
      <c r="J62" s="43">
        <f t="shared" si="3"/>
        <v>6312</v>
      </c>
      <c r="K62" s="98">
        <f t="shared" si="4"/>
        <v>6676</v>
      </c>
      <c r="L62" s="42"/>
    </row>
    <row r="63" spans="1:12" s="107" customFormat="1" ht="11.25" customHeight="1">
      <c r="A63" s="98" t="s">
        <v>67</v>
      </c>
      <c r="B63" s="42">
        <v>4416</v>
      </c>
      <c r="C63" s="42">
        <v>165</v>
      </c>
      <c r="D63" s="100">
        <v>42740</v>
      </c>
      <c r="E63" s="98">
        <f t="shared" si="0"/>
        <v>47321</v>
      </c>
      <c r="F63" s="42">
        <v>1812</v>
      </c>
      <c r="G63" s="100">
        <v>20755</v>
      </c>
      <c r="H63" s="43">
        <f t="shared" si="1"/>
        <v>22567</v>
      </c>
      <c r="I63" s="43">
        <f t="shared" si="2"/>
        <v>6393</v>
      </c>
      <c r="J63" s="43">
        <f t="shared" si="3"/>
        <v>63495</v>
      </c>
      <c r="K63" s="98">
        <f t="shared" si="4"/>
        <v>69888</v>
      </c>
      <c r="L63" s="42">
        <v>129640</v>
      </c>
    </row>
    <row r="64" spans="1:12" s="107" customFormat="1" ht="11.25" customHeight="1">
      <c r="A64" s="98" t="s">
        <v>68</v>
      </c>
      <c r="B64" s="42">
        <v>1580</v>
      </c>
      <c r="C64" s="42">
        <v>1030</v>
      </c>
      <c r="D64" s="100">
        <v>20318</v>
      </c>
      <c r="E64" s="98">
        <f t="shared" si="0"/>
        <v>22928</v>
      </c>
      <c r="F64" s="42">
        <v>463</v>
      </c>
      <c r="G64" s="100">
        <v>5835</v>
      </c>
      <c r="H64" s="43">
        <f t="shared" si="1"/>
        <v>6298</v>
      </c>
      <c r="I64" s="43">
        <f t="shared" si="2"/>
        <v>3073</v>
      </c>
      <c r="J64" s="43">
        <f t="shared" si="3"/>
        <v>26153</v>
      </c>
      <c r="K64" s="98">
        <f t="shared" si="4"/>
        <v>29226</v>
      </c>
      <c r="L64" s="42">
        <v>6343</v>
      </c>
    </row>
    <row r="65" spans="1:12" s="107" customFormat="1" ht="11.25" customHeight="1">
      <c r="A65" s="98" t="s">
        <v>69</v>
      </c>
      <c r="B65" s="42">
        <v>7755</v>
      </c>
      <c r="C65" s="42">
        <v>1031</v>
      </c>
      <c r="D65" s="100">
        <v>78698</v>
      </c>
      <c r="E65" s="98">
        <f t="shared" si="0"/>
        <v>87484</v>
      </c>
      <c r="F65" s="42">
        <v>1923</v>
      </c>
      <c r="G65" s="100">
        <v>12257</v>
      </c>
      <c r="H65" s="43">
        <f t="shared" si="1"/>
        <v>14180</v>
      </c>
      <c r="I65" s="43">
        <f t="shared" si="2"/>
        <v>10709</v>
      </c>
      <c r="J65" s="43">
        <f t="shared" si="3"/>
        <v>90955</v>
      </c>
      <c r="K65" s="98">
        <f t="shared" si="4"/>
        <v>101664</v>
      </c>
      <c r="L65" s="42">
        <v>77593</v>
      </c>
    </row>
    <row r="66" spans="1:12" s="107" customFormat="1" ht="11.25" customHeight="1">
      <c r="A66" s="98" t="s">
        <v>70</v>
      </c>
      <c r="B66" s="42">
        <v>1812</v>
      </c>
      <c r="C66" s="42">
        <v>822</v>
      </c>
      <c r="D66" s="100">
        <v>24047</v>
      </c>
      <c r="E66" s="98">
        <f t="shared" si="0"/>
        <v>26681</v>
      </c>
      <c r="F66" s="42">
        <v>3188</v>
      </c>
      <c r="G66" s="100">
        <v>33196</v>
      </c>
      <c r="H66" s="43">
        <f t="shared" si="1"/>
        <v>36384</v>
      </c>
      <c r="I66" s="43">
        <f t="shared" si="2"/>
        <v>5822</v>
      </c>
      <c r="J66" s="43">
        <f t="shared" si="3"/>
        <v>57243</v>
      </c>
      <c r="K66" s="98">
        <f t="shared" si="4"/>
        <v>63065</v>
      </c>
      <c r="L66" s="42">
        <v>35757</v>
      </c>
    </row>
    <row r="67" spans="1:12" s="107" customFormat="1" ht="11.25" customHeight="1">
      <c r="A67" s="98" t="s">
        <v>71</v>
      </c>
      <c r="B67" s="42"/>
      <c r="C67" s="42">
        <v>253</v>
      </c>
      <c r="D67" s="100">
        <v>2358</v>
      </c>
      <c r="E67" s="98">
        <f t="shared" si="0"/>
        <v>2611</v>
      </c>
      <c r="F67" s="42">
        <v>452</v>
      </c>
      <c r="G67" s="100">
        <v>4192</v>
      </c>
      <c r="H67" s="43">
        <f t="shared" si="1"/>
        <v>4644</v>
      </c>
      <c r="I67" s="43">
        <f t="shared" si="2"/>
        <v>705</v>
      </c>
      <c r="J67" s="43">
        <f t="shared" si="3"/>
        <v>6550</v>
      </c>
      <c r="K67" s="98">
        <f t="shared" si="4"/>
        <v>7255</v>
      </c>
      <c r="L67" s="42">
        <v>1513</v>
      </c>
    </row>
    <row r="68" spans="1:12" s="107" customFormat="1" ht="11.25" customHeight="1">
      <c r="A68" s="98" t="s">
        <v>72</v>
      </c>
      <c r="B68" s="42">
        <v>116973</v>
      </c>
      <c r="C68" s="42">
        <v>5222</v>
      </c>
      <c r="D68" s="100">
        <v>934782</v>
      </c>
      <c r="E68" s="98">
        <f t="shared" si="0"/>
        <v>1056977</v>
      </c>
      <c r="F68" s="42">
        <v>9298</v>
      </c>
      <c r="G68" s="100">
        <v>45025</v>
      </c>
      <c r="H68" s="43">
        <f t="shared" si="1"/>
        <v>54323</v>
      </c>
      <c r="I68" s="43">
        <f t="shared" si="2"/>
        <v>131493</v>
      </c>
      <c r="J68" s="43">
        <f t="shared" si="3"/>
        <v>979807</v>
      </c>
      <c r="K68" s="98">
        <f t="shared" si="4"/>
        <v>1111300</v>
      </c>
      <c r="L68" s="42">
        <v>361397</v>
      </c>
    </row>
    <row r="69" spans="1:12" s="107" customFormat="1" ht="11.25" customHeight="1">
      <c r="A69" s="98" t="s">
        <v>73</v>
      </c>
      <c r="B69" s="42">
        <v>827</v>
      </c>
      <c r="C69" s="42">
        <v>122</v>
      </c>
      <c r="D69" s="100">
        <v>6834</v>
      </c>
      <c r="E69" s="98">
        <f t="shared" si="0"/>
        <v>7783</v>
      </c>
      <c r="F69" s="42">
        <v>1583</v>
      </c>
      <c r="G69" s="100">
        <v>17363</v>
      </c>
      <c r="H69" s="43">
        <f t="shared" si="1"/>
        <v>18946</v>
      </c>
      <c r="I69" s="43">
        <f t="shared" si="2"/>
        <v>2532</v>
      </c>
      <c r="J69" s="43">
        <f t="shared" si="3"/>
        <v>24197</v>
      </c>
      <c r="K69" s="98">
        <f t="shared" si="4"/>
        <v>26729</v>
      </c>
      <c r="L69" s="42">
        <v>6348</v>
      </c>
    </row>
    <row r="70" spans="1:12" s="107" customFormat="1" ht="11.25" customHeight="1">
      <c r="A70" s="98" t="s">
        <v>74</v>
      </c>
      <c r="B70" s="42">
        <v>4526</v>
      </c>
      <c r="C70" s="42">
        <v>3004</v>
      </c>
      <c r="D70" s="100">
        <v>66360</v>
      </c>
      <c r="E70" s="98">
        <f t="shared" si="0"/>
        <v>73890</v>
      </c>
      <c r="F70" s="42">
        <v>1267</v>
      </c>
      <c r="G70" s="100">
        <v>10629</v>
      </c>
      <c r="H70" s="43">
        <f t="shared" si="1"/>
        <v>11896</v>
      </c>
      <c r="I70" s="43">
        <f t="shared" si="2"/>
        <v>8797</v>
      </c>
      <c r="J70" s="43">
        <f t="shared" si="3"/>
        <v>76989</v>
      </c>
      <c r="K70" s="98">
        <f t="shared" si="4"/>
        <v>85786</v>
      </c>
      <c r="L70" s="42">
        <v>2959</v>
      </c>
    </row>
    <row r="71" spans="1:12" s="107" customFormat="1" ht="11.25" customHeight="1">
      <c r="A71" s="98" t="s">
        <v>75</v>
      </c>
      <c r="B71" s="42">
        <v>13166</v>
      </c>
      <c r="C71" s="42">
        <v>409</v>
      </c>
      <c r="D71" s="100">
        <v>99576</v>
      </c>
      <c r="E71" s="98">
        <f t="shared" si="0"/>
        <v>113151</v>
      </c>
      <c r="F71" s="42">
        <v>1779</v>
      </c>
      <c r="G71" s="100">
        <v>24902</v>
      </c>
      <c r="H71" s="43">
        <f t="shared" si="1"/>
        <v>26681</v>
      </c>
      <c r="I71" s="43">
        <f t="shared" si="2"/>
        <v>15354</v>
      </c>
      <c r="J71" s="43">
        <f t="shared" si="3"/>
        <v>124478</v>
      </c>
      <c r="K71" s="98">
        <f t="shared" si="4"/>
        <v>139832</v>
      </c>
      <c r="L71" s="42">
        <v>580</v>
      </c>
    </row>
    <row r="72" spans="1:12" s="107" customFormat="1" ht="11.25" customHeight="1">
      <c r="A72" s="98" t="s">
        <v>76</v>
      </c>
      <c r="B72" s="42"/>
      <c r="C72" s="42">
        <v>128</v>
      </c>
      <c r="D72" s="100">
        <v>481</v>
      </c>
      <c r="E72" s="98">
        <f t="shared" si="0"/>
        <v>609</v>
      </c>
      <c r="F72" s="42"/>
      <c r="G72" s="100">
        <v>741</v>
      </c>
      <c r="H72" s="43">
        <f t="shared" si="1"/>
        <v>741</v>
      </c>
      <c r="I72" s="43">
        <f t="shared" si="2"/>
        <v>128</v>
      </c>
      <c r="J72" s="43">
        <f t="shared" si="3"/>
        <v>1222</v>
      </c>
      <c r="K72" s="98">
        <f t="shared" si="4"/>
        <v>1350</v>
      </c>
      <c r="L72" s="42">
        <v>88</v>
      </c>
    </row>
    <row r="73" spans="1:12" s="107" customFormat="1" ht="11.25" customHeight="1">
      <c r="A73" s="98" t="s">
        <v>77</v>
      </c>
      <c r="B73" s="42">
        <v>65111</v>
      </c>
      <c r="C73" s="42">
        <v>4373</v>
      </c>
      <c r="D73" s="100">
        <v>520523</v>
      </c>
      <c r="E73" s="98">
        <f t="shared" si="0"/>
        <v>590007</v>
      </c>
      <c r="F73" s="42">
        <v>6800</v>
      </c>
      <c r="G73" s="100">
        <v>69484</v>
      </c>
      <c r="H73" s="43">
        <f t="shared" si="1"/>
        <v>76284</v>
      </c>
      <c r="I73" s="43">
        <f t="shared" si="2"/>
        <v>76284</v>
      </c>
      <c r="J73" s="43">
        <f t="shared" si="3"/>
        <v>590007</v>
      </c>
      <c r="K73" s="98">
        <f t="shared" si="4"/>
        <v>666291</v>
      </c>
      <c r="L73" s="42">
        <v>561893</v>
      </c>
    </row>
    <row r="74" spans="1:12" s="107" customFormat="1" ht="11.25" customHeight="1">
      <c r="A74" s="98" t="s">
        <v>78</v>
      </c>
      <c r="B74" s="42"/>
      <c r="C74" s="42"/>
      <c r="D74" s="100">
        <v>0</v>
      </c>
      <c r="E74" s="98">
        <f t="shared" si="0"/>
        <v>0</v>
      </c>
      <c r="F74" s="42"/>
      <c r="G74" s="100">
        <v>1</v>
      </c>
      <c r="H74" s="43">
        <f t="shared" si="1"/>
        <v>1</v>
      </c>
      <c r="I74" s="43">
        <f t="shared" si="2"/>
        <v>0</v>
      </c>
      <c r="J74" s="43">
        <f t="shared" si="3"/>
        <v>1</v>
      </c>
      <c r="K74" s="98">
        <f t="shared" si="4"/>
        <v>1</v>
      </c>
      <c r="L74" s="42"/>
    </row>
    <row r="75" spans="1:12" s="107" customFormat="1" ht="11.25" customHeight="1">
      <c r="A75" s="98" t="s">
        <v>79</v>
      </c>
      <c r="B75" s="42">
        <v>65917</v>
      </c>
      <c r="C75" s="42"/>
      <c r="D75" s="100">
        <v>1499933</v>
      </c>
      <c r="E75" s="98">
        <f t="shared" si="0"/>
        <v>1565850</v>
      </c>
      <c r="F75" s="42">
        <v>46</v>
      </c>
      <c r="G75" s="100">
        <v>871</v>
      </c>
      <c r="H75" s="43">
        <f t="shared" si="1"/>
        <v>917</v>
      </c>
      <c r="I75" s="43">
        <f t="shared" si="2"/>
        <v>65963</v>
      </c>
      <c r="J75" s="43">
        <f t="shared" si="3"/>
        <v>1500804</v>
      </c>
      <c r="K75" s="98">
        <f t="shared" si="4"/>
        <v>1566767</v>
      </c>
      <c r="L75" s="42">
        <v>4904703</v>
      </c>
    </row>
    <row r="76" spans="1:12" s="107" customFormat="1" ht="11.25" customHeight="1">
      <c r="A76" s="98" t="s">
        <v>80</v>
      </c>
      <c r="B76" s="42">
        <v>118</v>
      </c>
      <c r="C76" s="42">
        <v>100</v>
      </c>
      <c r="D76" s="100">
        <v>1908</v>
      </c>
      <c r="E76" s="98">
        <f t="shared" si="0"/>
        <v>2126</v>
      </c>
      <c r="F76" s="42"/>
      <c r="G76" s="100">
        <v>39</v>
      </c>
      <c r="H76" s="43">
        <f t="shared" si="1"/>
        <v>39</v>
      </c>
      <c r="I76" s="43">
        <f t="shared" si="2"/>
        <v>218</v>
      </c>
      <c r="J76" s="43">
        <f t="shared" si="3"/>
        <v>1947</v>
      </c>
      <c r="K76" s="98">
        <f t="shared" si="4"/>
        <v>2165</v>
      </c>
      <c r="L76" s="42">
        <v>554</v>
      </c>
    </row>
    <row r="77" spans="1:12" s="107" customFormat="1" ht="11.25" customHeight="1">
      <c r="A77" s="98" t="s">
        <v>81</v>
      </c>
      <c r="B77" s="42">
        <v>480</v>
      </c>
      <c r="C77" s="42">
        <v>35</v>
      </c>
      <c r="D77" s="100">
        <v>4212</v>
      </c>
      <c r="E77" s="98">
        <f t="shared" si="0"/>
        <v>4727</v>
      </c>
      <c r="F77" s="42">
        <v>52</v>
      </c>
      <c r="G77" s="100">
        <v>377</v>
      </c>
      <c r="H77" s="43">
        <f t="shared" si="1"/>
        <v>429</v>
      </c>
      <c r="I77" s="43">
        <f t="shared" si="2"/>
        <v>567</v>
      </c>
      <c r="J77" s="43">
        <f t="shared" si="3"/>
        <v>4589</v>
      </c>
      <c r="K77" s="98">
        <f t="shared" si="4"/>
        <v>5156</v>
      </c>
      <c r="L77" s="42">
        <v>1018</v>
      </c>
    </row>
    <row r="78" spans="1:12" s="107" customFormat="1" ht="11.25" customHeight="1">
      <c r="A78" s="98" t="s">
        <v>82</v>
      </c>
      <c r="B78" s="42">
        <v>266</v>
      </c>
      <c r="C78" s="42"/>
      <c r="D78" s="100">
        <v>2611</v>
      </c>
      <c r="E78" s="98">
        <f t="shared" si="0"/>
        <v>2877</v>
      </c>
      <c r="F78" s="42">
        <v>125</v>
      </c>
      <c r="G78" s="100">
        <v>724</v>
      </c>
      <c r="H78" s="43">
        <f t="shared" si="1"/>
        <v>849</v>
      </c>
      <c r="I78" s="43">
        <f t="shared" si="2"/>
        <v>391</v>
      </c>
      <c r="J78" s="43">
        <f t="shared" si="3"/>
        <v>3335</v>
      </c>
      <c r="K78" s="98">
        <f t="shared" si="4"/>
        <v>3726</v>
      </c>
      <c r="L78" s="42"/>
    </row>
    <row r="79" spans="1:12" s="107" customFormat="1" ht="11.25" customHeight="1">
      <c r="A79" s="98" t="s">
        <v>83</v>
      </c>
      <c r="B79" s="42"/>
      <c r="C79" s="42">
        <v>136</v>
      </c>
      <c r="D79" s="100">
        <v>895</v>
      </c>
      <c r="E79" s="98">
        <f t="shared" si="0"/>
        <v>1031</v>
      </c>
      <c r="F79" s="42">
        <v>66</v>
      </c>
      <c r="G79" s="100">
        <v>479</v>
      </c>
      <c r="H79" s="43">
        <f t="shared" si="1"/>
        <v>545</v>
      </c>
      <c r="I79" s="43">
        <f t="shared" si="2"/>
        <v>202</v>
      </c>
      <c r="J79" s="43">
        <f t="shared" si="3"/>
        <v>1374</v>
      </c>
      <c r="K79" s="98">
        <f t="shared" si="4"/>
        <v>1576</v>
      </c>
      <c r="L79" s="42"/>
    </row>
    <row r="80" spans="1:12" s="107" customFormat="1" ht="11.25" customHeight="1">
      <c r="A80" s="98" t="s">
        <v>84</v>
      </c>
      <c r="B80" s="42"/>
      <c r="C80" s="42"/>
      <c r="D80" s="100">
        <v>0</v>
      </c>
      <c r="E80" s="98">
        <f t="shared" si="0"/>
        <v>0</v>
      </c>
      <c r="F80" s="42"/>
      <c r="G80" s="100">
        <v>0</v>
      </c>
      <c r="H80" s="43">
        <f t="shared" si="1"/>
        <v>0</v>
      </c>
      <c r="I80" s="43">
        <f t="shared" si="2"/>
        <v>0</v>
      </c>
      <c r="J80" s="43">
        <f t="shared" si="3"/>
        <v>0</v>
      </c>
      <c r="K80" s="98">
        <f t="shared" si="4"/>
        <v>0</v>
      </c>
      <c r="L80" s="42"/>
    </row>
    <row r="81" spans="1:12" s="107" customFormat="1" ht="11.25" customHeight="1">
      <c r="A81" s="98" t="s">
        <v>85</v>
      </c>
      <c r="B81" s="42">
        <v>1484</v>
      </c>
      <c r="C81" s="42">
        <v>64</v>
      </c>
      <c r="D81" s="100">
        <v>11196</v>
      </c>
      <c r="E81" s="98">
        <f t="shared" si="0"/>
        <v>12744</v>
      </c>
      <c r="F81" s="42">
        <v>382</v>
      </c>
      <c r="G81" s="100">
        <v>10249</v>
      </c>
      <c r="H81" s="43">
        <f t="shared" si="1"/>
        <v>10631</v>
      </c>
      <c r="I81" s="43">
        <f t="shared" si="2"/>
        <v>1930</v>
      </c>
      <c r="J81" s="43">
        <f t="shared" si="3"/>
        <v>21445</v>
      </c>
      <c r="K81" s="98">
        <f t="shared" si="4"/>
        <v>23375</v>
      </c>
      <c r="L81" s="42">
        <v>934</v>
      </c>
    </row>
    <row r="82" spans="1:12" s="107" customFormat="1" ht="11.25" customHeight="1">
      <c r="A82" s="98" t="s">
        <v>86</v>
      </c>
      <c r="B82" s="42">
        <v>4277</v>
      </c>
      <c r="C82" s="42">
        <v>102</v>
      </c>
      <c r="D82" s="100">
        <v>40279</v>
      </c>
      <c r="E82" s="98">
        <f t="shared" si="0"/>
        <v>44658</v>
      </c>
      <c r="F82" s="42">
        <v>78</v>
      </c>
      <c r="G82" s="100">
        <v>1386</v>
      </c>
      <c r="H82" s="43">
        <f t="shared" si="1"/>
        <v>1464</v>
      </c>
      <c r="I82" s="43">
        <f t="shared" si="2"/>
        <v>4457</v>
      </c>
      <c r="J82" s="43">
        <f t="shared" si="3"/>
        <v>41665</v>
      </c>
      <c r="K82" s="98">
        <f t="shared" si="4"/>
        <v>46122</v>
      </c>
      <c r="L82" s="42">
        <v>38813</v>
      </c>
    </row>
    <row r="83" spans="1:12" s="107" customFormat="1" ht="11.25" customHeight="1">
      <c r="A83" s="98" t="s">
        <v>87</v>
      </c>
      <c r="B83" s="42">
        <v>303</v>
      </c>
      <c r="C83" s="42">
        <v>361</v>
      </c>
      <c r="D83" s="100">
        <v>34524</v>
      </c>
      <c r="E83" s="98">
        <f t="shared" si="0"/>
        <v>35188</v>
      </c>
      <c r="F83" s="42">
        <v>16002</v>
      </c>
      <c r="G83" s="100">
        <v>110661</v>
      </c>
      <c r="H83" s="43">
        <f t="shared" si="1"/>
        <v>126663</v>
      </c>
      <c r="I83" s="43">
        <f t="shared" si="2"/>
        <v>16666</v>
      </c>
      <c r="J83" s="43">
        <f t="shared" si="3"/>
        <v>145185</v>
      </c>
      <c r="K83" s="98">
        <f t="shared" si="4"/>
        <v>161851</v>
      </c>
      <c r="L83" s="42">
        <v>7564</v>
      </c>
    </row>
    <row r="84" spans="1:12" s="107" customFormat="1" ht="11.25" customHeight="1">
      <c r="A84" s="98" t="s">
        <v>88</v>
      </c>
      <c r="B84" s="42">
        <v>35</v>
      </c>
      <c r="C84" s="42">
        <v>4</v>
      </c>
      <c r="D84" s="100">
        <v>834</v>
      </c>
      <c r="E84" s="98">
        <f t="shared" si="0"/>
        <v>873</v>
      </c>
      <c r="F84" s="42">
        <v>607</v>
      </c>
      <c r="G84" s="100">
        <v>3232</v>
      </c>
      <c r="H84" s="43">
        <f t="shared" si="1"/>
        <v>3839</v>
      </c>
      <c r="I84" s="43">
        <f t="shared" si="2"/>
        <v>646</v>
      </c>
      <c r="J84" s="43">
        <f t="shared" si="3"/>
        <v>4066</v>
      </c>
      <c r="K84" s="98">
        <f t="shared" si="4"/>
        <v>4712</v>
      </c>
      <c r="L84" s="42">
        <v>751</v>
      </c>
    </row>
    <row r="85" spans="1:12" s="107" customFormat="1" ht="11.25" customHeight="1">
      <c r="A85" s="98" t="s">
        <v>89</v>
      </c>
      <c r="B85" s="42">
        <v>5</v>
      </c>
      <c r="C85" s="42"/>
      <c r="D85" s="100">
        <v>84</v>
      </c>
      <c r="E85" s="98">
        <f t="shared" si="0"/>
        <v>89</v>
      </c>
      <c r="F85" s="42">
        <v>19</v>
      </c>
      <c r="G85" s="100">
        <v>165</v>
      </c>
      <c r="H85" s="43">
        <f t="shared" si="1"/>
        <v>184</v>
      </c>
      <c r="I85" s="43">
        <f t="shared" si="2"/>
        <v>24</v>
      </c>
      <c r="J85" s="43">
        <f t="shared" si="3"/>
        <v>249</v>
      </c>
      <c r="K85" s="98">
        <f t="shared" si="4"/>
        <v>273</v>
      </c>
      <c r="L85" s="42">
        <v>80</v>
      </c>
    </row>
    <row r="86" spans="1:12" s="107" customFormat="1" ht="11.25" customHeight="1">
      <c r="A86" s="98" t="s">
        <v>90</v>
      </c>
      <c r="B86" s="42">
        <v>3655</v>
      </c>
      <c r="C86" s="42">
        <v>3450</v>
      </c>
      <c r="D86" s="100">
        <v>77595</v>
      </c>
      <c r="E86" s="98">
        <f t="shared" si="0"/>
        <v>84700</v>
      </c>
      <c r="F86" s="42">
        <v>41389</v>
      </c>
      <c r="G86" s="100">
        <v>519280</v>
      </c>
      <c r="H86" s="43">
        <f t="shared" si="1"/>
        <v>560669</v>
      </c>
      <c r="I86" s="43">
        <f t="shared" si="2"/>
        <v>48494</v>
      </c>
      <c r="J86" s="43">
        <f t="shared" si="3"/>
        <v>596875</v>
      </c>
      <c r="K86" s="98">
        <f t="shared" si="4"/>
        <v>645369</v>
      </c>
      <c r="L86" s="42">
        <v>85649</v>
      </c>
    </row>
    <row r="87" spans="1:12" s="107" customFormat="1" ht="11.25" customHeight="1">
      <c r="A87" s="98" t="s">
        <v>91</v>
      </c>
      <c r="B87" s="42">
        <v>1062</v>
      </c>
      <c r="C87" s="42">
        <v>278</v>
      </c>
      <c r="D87" s="100">
        <v>8499</v>
      </c>
      <c r="E87" s="98">
        <f t="shared" si="0"/>
        <v>9839</v>
      </c>
      <c r="F87" s="42">
        <v>544</v>
      </c>
      <c r="G87" s="100">
        <v>4471</v>
      </c>
      <c r="H87" s="43">
        <f t="shared" si="1"/>
        <v>5015</v>
      </c>
      <c r="I87" s="43">
        <f t="shared" si="2"/>
        <v>1884</v>
      </c>
      <c r="J87" s="43">
        <f t="shared" si="3"/>
        <v>12970</v>
      </c>
      <c r="K87" s="98">
        <f t="shared" si="4"/>
        <v>14854</v>
      </c>
      <c r="L87" s="42">
        <v>10032</v>
      </c>
    </row>
    <row r="88" spans="1:12" s="107" customFormat="1" ht="11.25" customHeight="1">
      <c r="A88" s="98" t="s">
        <v>92</v>
      </c>
      <c r="B88" s="42">
        <v>4429</v>
      </c>
      <c r="C88" s="42">
        <v>47</v>
      </c>
      <c r="D88" s="100">
        <v>41766</v>
      </c>
      <c r="E88" s="98">
        <f t="shared" si="0"/>
        <v>46242</v>
      </c>
      <c r="F88" s="42">
        <v>322</v>
      </c>
      <c r="G88" s="100">
        <v>1626</v>
      </c>
      <c r="H88" s="43">
        <f t="shared" si="1"/>
        <v>1948</v>
      </c>
      <c r="I88" s="43">
        <f t="shared" si="2"/>
        <v>4798</v>
      </c>
      <c r="J88" s="43">
        <f t="shared" si="3"/>
        <v>43392</v>
      </c>
      <c r="K88" s="98">
        <f t="shared" si="4"/>
        <v>48190</v>
      </c>
      <c r="L88" s="42">
        <v>9575</v>
      </c>
    </row>
    <row r="89" spans="1:12" s="107" customFormat="1" ht="11.25" customHeight="1">
      <c r="A89" s="98" t="s">
        <v>93</v>
      </c>
      <c r="B89" s="42">
        <v>125</v>
      </c>
      <c r="C89" s="42">
        <v>4</v>
      </c>
      <c r="D89" s="100">
        <v>1425</v>
      </c>
      <c r="E89" s="98">
        <f t="shared" si="0"/>
        <v>1554</v>
      </c>
      <c r="F89" s="42">
        <v>16</v>
      </c>
      <c r="G89" s="100">
        <v>155</v>
      </c>
      <c r="H89" s="43">
        <f t="shared" si="1"/>
        <v>171</v>
      </c>
      <c r="I89" s="43">
        <f t="shared" si="2"/>
        <v>145</v>
      </c>
      <c r="J89" s="43">
        <f t="shared" si="3"/>
        <v>1580</v>
      </c>
      <c r="K89" s="98">
        <f t="shared" si="4"/>
        <v>1725</v>
      </c>
      <c r="L89" s="42"/>
    </row>
    <row r="90" spans="1:12" s="107" customFormat="1" ht="11.25" customHeight="1">
      <c r="A90" s="98" t="s">
        <v>94</v>
      </c>
      <c r="B90" s="42">
        <v>20138</v>
      </c>
      <c r="C90" s="42">
        <v>12427</v>
      </c>
      <c r="D90" s="100">
        <v>329643</v>
      </c>
      <c r="E90" s="98">
        <f t="shared" si="0"/>
        <v>362208</v>
      </c>
      <c r="F90" s="42">
        <v>6161</v>
      </c>
      <c r="G90" s="100">
        <v>22406</v>
      </c>
      <c r="H90" s="43">
        <f t="shared" si="1"/>
        <v>28567</v>
      </c>
      <c r="I90" s="43">
        <f t="shared" si="2"/>
        <v>38726</v>
      </c>
      <c r="J90" s="43">
        <f t="shared" si="3"/>
        <v>352049</v>
      </c>
      <c r="K90" s="98">
        <f t="shared" si="4"/>
        <v>390775</v>
      </c>
      <c r="L90" s="42">
        <v>62815</v>
      </c>
    </row>
    <row r="91" spans="1:12" s="107" customFormat="1" ht="11.25" customHeight="1">
      <c r="A91" s="98" t="s">
        <v>95</v>
      </c>
      <c r="B91" s="42">
        <v>22454</v>
      </c>
      <c r="C91" s="42"/>
      <c r="D91" s="100">
        <v>212912</v>
      </c>
      <c r="E91" s="98">
        <f t="shared" si="0"/>
        <v>235366</v>
      </c>
      <c r="F91" s="42">
        <v>5239</v>
      </c>
      <c r="G91" s="100">
        <v>47488</v>
      </c>
      <c r="H91" s="43">
        <f t="shared" si="1"/>
        <v>52727</v>
      </c>
      <c r="I91" s="43">
        <f t="shared" si="2"/>
        <v>27693</v>
      </c>
      <c r="J91" s="43">
        <f t="shared" si="3"/>
        <v>260400</v>
      </c>
      <c r="K91" s="98">
        <f t="shared" si="4"/>
        <v>288093</v>
      </c>
      <c r="L91" s="42">
        <v>492476</v>
      </c>
    </row>
    <row r="92" spans="1:12" s="107" customFormat="1" ht="11.25" customHeight="1">
      <c r="A92" s="98" t="s">
        <v>96</v>
      </c>
      <c r="B92" s="42">
        <v>34385</v>
      </c>
      <c r="C92" s="42">
        <v>61</v>
      </c>
      <c r="D92" s="100">
        <v>472083</v>
      </c>
      <c r="E92" s="98">
        <f t="shared" si="0"/>
        <v>506529</v>
      </c>
      <c r="F92" s="42">
        <v>2776</v>
      </c>
      <c r="G92" s="100">
        <v>19143</v>
      </c>
      <c r="H92" s="43">
        <f t="shared" si="1"/>
        <v>21919</v>
      </c>
      <c r="I92" s="43">
        <f t="shared" si="2"/>
        <v>37222</v>
      </c>
      <c r="J92" s="43">
        <f t="shared" si="3"/>
        <v>491226</v>
      </c>
      <c r="K92" s="98">
        <f t="shared" si="4"/>
        <v>528448</v>
      </c>
      <c r="L92" s="42">
        <v>725623</v>
      </c>
    </row>
    <row r="93" spans="1:12" s="107" customFormat="1" ht="11.25" customHeight="1">
      <c r="A93" s="98" t="s">
        <v>97</v>
      </c>
      <c r="B93" s="42">
        <v>45302</v>
      </c>
      <c r="C93" s="42">
        <v>6498</v>
      </c>
      <c r="D93" s="100">
        <v>632143</v>
      </c>
      <c r="E93" s="98">
        <f t="shared" si="0"/>
        <v>683943</v>
      </c>
      <c r="F93" s="42">
        <v>25944</v>
      </c>
      <c r="G93" s="100">
        <v>286434</v>
      </c>
      <c r="H93" s="43">
        <f t="shared" si="1"/>
        <v>312378</v>
      </c>
      <c r="I93" s="43">
        <f t="shared" si="2"/>
        <v>77744</v>
      </c>
      <c r="J93" s="43">
        <f t="shared" si="3"/>
        <v>918577</v>
      </c>
      <c r="K93" s="98">
        <f t="shared" si="4"/>
        <v>996321</v>
      </c>
      <c r="L93" s="42">
        <v>390018</v>
      </c>
    </row>
    <row r="94" spans="1:12" s="107" customFormat="1" ht="11.25" customHeight="1">
      <c r="A94" s="98" t="s">
        <v>98</v>
      </c>
      <c r="B94" s="42">
        <v>52</v>
      </c>
      <c r="C94" s="42">
        <v>274</v>
      </c>
      <c r="D94" s="100">
        <v>2670</v>
      </c>
      <c r="E94" s="98">
        <f t="shared" si="0"/>
        <v>2996</v>
      </c>
      <c r="F94" s="42">
        <v>60</v>
      </c>
      <c r="G94" s="100">
        <v>676</v>
      </c>
      <c r="H94" s="43">
        <f t="shared" si="1"/>
        <v>736</v>
      </c>
      <c r="I94" s="43">
        <f t="shared" si="2"/>
        <v>386</v>
      </c>
      <c r="J94" s="43">
        <f t="shared" si="3"/>
        <v>3346</v>
      </c>
      <c r="K94" s="98">
        <f t="shared" si="4"/>
        <v>3732</v>
      </c>
      <c r="L94" s="42"/>
    </row>
    <row r="95" spans="1:12" s="107" customFormat="1" ht="11.25" customHeight="1">
      <c r="A95" s="98" t="s">
        <v>99</v>
      </c>
      <c r="B95" s="42">
        <v>28173</v>
      </c>
      <c r="C95" s="42">
        <v>420</v>
      </c>
      <c r="D95" s="100">
        <v>417395</v>
      </c>
      <c r="E95" s="98">
        <f t="shared" si="0"/>
        <v>445988</v>
      </c>
      <c r="F95" s="42">
        <v>10932</v>
      </c>
      <c r="G95" s="100">
        <v>115731</v>
      </c>
      <c r="H95" s="43">
        <f t="shared" si="1"/>
        <v>126663</v>
      </c>
      <c r="I95" s="43">
        <f t="shared" si="2"/>
        <v>39525</v>
      </c>
      <c r="J95" s="43">
        <f t="shared" si="3"/>
        <v>533126</v>
      </c>
      <c r="K95" s="98">
        <f t="shared" si="4"/>
        <v>572651</v>
      </c>
      <c r="L95" s="42">
        <v>590606</v>
      </c>
    </row>
    <row r="96" spans="1:12" s="107" customFormat="1" ht="11.25" customHeight="1">
      <c r="A96" s="98" t="s">
        <v>100</v>
      </c>
      <c r="B96" s="42">
        <v>673</v>
      </c>
      <c r="C96" s="42"/>
      <c r="D96" s="100">
        <v>3160</v>
      </c>
      <c r="E96" s="98">
        <f t="shared" si="0"/>
        <v>3833</v>
      </c>
      <c r="F96" s="42">
        <v>6</v>
      </c>
      <c r="G96" s="100">
        <v>69</v>
      </c>
      <c r="H96" s="43">
        <f t="shared" si="1"/>
        <v>75</v>
      </c>
      <c r="I96" s="43">
        <f t="shared" si="2"/>
        <v>679</v>
      </c>
      <c r="J96" s="43">
        <f t="shared" si="3"/>
        <v>3229</v>
      </c>
      <c r="K96" s="98">
        <f t="shared" si="4"/>
        <v>3908</v>
      </c>
      <c r="L96" s="42">
        <v>251</v>
      </c>
    </row>
    <row r="97" spans="1:12" s="107" customFormat="1" ht="11.25" customHeight="1">
      <c r="A97" s="98" t="s">
        <v>101</v>
      </c>
      <c r="B97" s="42">
        <v>2825</v>
      </c>
      <c r="C97" s="42">
        <v>33</v>
      </c>
      <c r="D97" s="100">
        <v>46806</v>
      </c>
      <c r="E97" s="98">
        <f t="shared" si="0"/>
        <v>49664</v>
      </c>
      <c r="F97" s="42">
        <v>17</v>
      </c>
      <c r="G97" s="100">
        <v>2692</v>
      </c>
      <c r="H97" s="43">
        <f t="shared" si="1"/>
        <v>2709</v>
      </c>
      <c r="I97" s="43">
        <f t="shared" si="2"/>
        <v>2875</v>
      </c>
      <c r="J97" s="43">
        <f t="shared" si="3"/>
        <v>49498</v>
      </c>
      <c r="K97" s="98">
        <f t="shared" si="4"/>
        <v>52373</v>
      </c>
      <c r="L97" s="42"/>
    </row>
    <row r="98" spans="1:12" s="107" customFormat="1" ht="11.25" customHeight="1">
      <c r="A98" s="98" t="s">
        <v>102</v>
      </c>
      <c r="B98" s="42">
        <v>407</v>
      </c>
      <c r="C98" s="42">
        <v>56</v>
      </c>
      <c r="D98" s="100">
        <v>10269</v>
      </c>
      <c r="E98" s="98">
        <f t="shared" si="0"/>
        <v>10732</v>
      </c>
      <c r="F98" s="42">
        <v>589</v>
      </c>
      <c r="G98" s="100">
        <v>3998</v>
      </c>
      <c r="H98" s="43">
        <f t="shared" si="1"/>
        <v>4587</v>
      </c>
      <c r="I98" s="43">
        <f t="shared" si="2"/>
        <v>1052</v>
      </c>
      <c r="J98" s="43">
        <f t="shared" si="3"/>
        <v>14267</v>
      </c>
      <c r="K98" s="98">
        <f t="shared" si="4"/>
        <v>15319</v>
      </c>
      <c r="L98" s="42">
        <v>236</v>
      </c>
    </row>
    <row r="99" spans="1:12" s="107" customFormat="1" ht="11.25" customHeight="1">
      <c r="A99" s="98" t="s">
        <v>103</v>
      </c>
      <c r="B99" s="42">
        <v>98</v>
      </c>
      <c r="C99" s="42">
        <v>49</v>
      </c>
      <c r="D99" s="100">
        <v>1389</v>
      </c>
      <c r="E99" s="98">
        <f t="shared" si="0"/>
        <v>1536</v>
      </c>
      <c r="F99" s="42">
        <v>230</v>
      </c>
      <c r="G99" s="100">
        <v>2652</v>
      </c>
      <c r="H99" s="43">
        <f t="shared" si="1"/>
        <v>2882</v>
      </c>
      <c r="I99" s="43">
        <f t="shared" si="2"/>
        <v>377</v>
      </c>
      <c r="J99" s="43">
        <f t="shared" si="3"/>
        <v>4041</v>
      </c>
      <c r="K99" s="98">
        <f t="shared" si="4"/>
        <v>4418</v>
      </c>
      <c r="L99" s="42">
        <v>1874</v>
      </c>
    </row>
    <row r="100" spans="1:12" s="107" customFormat="1" ht="11.25" customHeight="1">
      <c r="A100" s="98" t="s">
        <v>104</v>
      </c>
      <c r="B100" s="42">
        <v>16</v>
      </c>
      <c r="C100" s="42"/>
      <c r="D100" s="100">
        <v>32</v>
      </c>
      <c r="E100" s="98">
        <f t="shared" si="0"/>
        <v>48</v>
      </c>
      <c r="F100" s="42"/>
      <c r="G100" s="100">
        <v>0</v>
      </c>
      <c r="H100" s="43">
        <f t="shared" si="1"/>
        <v>0</v>
      </c>
      <c r="I100" s="43">
        <f t="shared" si="2"/>
        <v>16</v>
      </c>
      <c r="J100" s="43">
        <f t="shared" si="3"/>
        <v>32</v>
      </c>
      <c r="K100" s="98">
        <f t="shared" si="4"/>
        <v>48</v>
      </c>
      <c r="L100" s="42">
        <v>18</v>
      </c>
    </row>
    <row r="101" spans="1:12" s="107" customFormat="1" ht="11.25" customHeight="1">
      <c r="A101" s="98" t="s">
        <v>105</v>
      </c>
      <c r="B101" s="42">
        <v>679</v>
      </c>
      <c r="C101" s="42">
        <v>35</v>
      </c>
      <c r="D101" s="100">
        <v>7166</v>
      </c>
      <c r="E101" s="98">
        <f t="shared" si="0"/>
        <v>7880</v>
      </c>
      <c r="F101" s="42">
        <v>27561</v>
      </c>
      <c r="G101" s="100">
        <v>256210</v>
      </c>
      <c r="H101" s="43">
        <f t="shared" si="1"/>
        <v>283771</v>
      </c>
      <c r="I101" s="43">
        <f t="shared" si="2"/>
        <v>28275</v>
      </c>
      <c r="J101" s="43">
        <f t="shared" si="3"/>
        <v>263376</v>
      </c>
      <c r="K101" s="98">
        <f t="shared" si="4"/>
        <v>291651</v>
      </c>
      <c r="L101" s="42">
        <v>139635</v>
      </c>
    </row>
    <row r="102" spans="1:12" s="107" customFormat="1" ht="11.25" customHeight="1">
      <c r="A102" s="98" t="s">
        <v>106</v>
      </c>
      <c r="B102" s="42">
        <v>21102</v>
      </c>
      <c r="C102" s="42"/>
      <c r="D102" s="100">
        <v>171701</v>
      </c>
      <c r="E102" s="98">
        <f t="shared" si="0"/>
        <v>192803</v>
      </c>
      <c r="F102" s="42"/>
      <c r="G102" s="100">
        <v>1002</v>
      </c>
      <c r="H102" s="43">
        <f t="shared" si="1"/>
        <v>1002</v>
      </c>
      <c r="I102" s="43">
        <f t="shared" si="2"/>
        <v>21102</v>
      </c>
      <c r="J102" s="43">
        <f t="shared" si="3"/>
        <v>172703</v>
      </c>
      <c r="K102" s="98">
        <f t="shared" si="4"/>
        <v>193805</v>
      </c>
      <c r="L102" s="42"/>
    </row>
    <row r="103" spans="1:12" s="107" customFormat="1" ht="11.25" customHeight="1">
      <c r="A103" s="98" t="s">
        <v>107</v>
      </c>
      <c r="B103" s="42">
        <v>3291</v>
      </c>
      <c r="C103" s="42">
        <v>163</v>
      </c>
      <c r="D103" s="100">
        <v>9106</v>
      </c>
      <c r="E103" s="98">
        <f t="shared" si="0"/>
        <v>12560</v>
      </c>
      <c r="F103" s="42">
        <v>74867</v>
      </c>
      <c r="G103" s="100">
        <v>702700</v>
      </c>
      <c r="H103" s="43">
        <f t="shared" si="1"/>
        <v>777567</v>
      </c>
      <c r="I103" s="43">
        <f t="shared" si="2"/>
        <v>78321</v>
      </c>
      <c r="J103" s="43">
        <f t="shared" si="3"/>
        <v>711806</v>
      </c>
      <c r="K103" s="98">
        <f t="shared" si="4"/>
        <v>790127</v>
      </c>
      <c r="L103" s="42">
        <v>105555</v>
      </c>
    </row>
    <row r="104" spans="1:12" s="107" customFormat="1" ht="11.25" customHeight="1">
      <c r="A104" s="98" t="s">
        <v>108</v>
      </c>
      <c r="B104" s="42">
        <v>44</v>
      </c>
      <c r="C104" s="42"/>
      <c r="D104" s="100">
        <v>739</v>
      </c>
      <c r="E104" s="98">
        <f t="shared" si="0"/>
        <v>783</v>
      </c>
      <c r="F104" s="42">
        <v>31</v>
      </c>
      <c r="G104" s="100">
        <v>531</v>
      </c>
      <c r="H104" s="43">
        <f t="shared" si="1"/>
        <v>562</v>
      </c>
      <c r="I104" s="43">
        <f t="shared" si="2"/>
        <v>75</v>
      </c>
      <c r="J104" s="43">
        <f t="shared" si="3"/>
        <v>1270</v>
      </c>
      <c r="K104" s="98">
        <f t="shared" si="4"/>
        <v>1345</v>
      </c>
      <c r="L104" s="42">
        <v>179</v>
      </c>
    </row>
    <row r="105" spans="1:12" s="107" customFormat="1" ht="11.25" customHeight="1">
      <c r="A105" s="98" t="s">
        <v>109</v>
      </c>
      <c r="B105" s="42">
        <v>7703</v>
      </c>
      <c r="C105" s="42">
        <v>5958</v>
      </c>
      <c r="D105" s="100">
        <v>127264</v>
      </c>
      <c r="E105" s="98">
        <f t="shared" si="0"/>
        <v>140925</v>
      </c>
      <c r="F105" s="42">
        <v>3081</v>
      </c>
      <c r="G105" s="100">
        <v>25997</v>
      </c>
      <c r="H105" s="43">
        <f t="shared" si="1"/>
        <v>29078</v>
      </c>
      <c r="I105" s="43">
        <f t="shared" si="2"/>
        <v>16742</v>
      </c>
      <c r="J105" s="43">
        <f t="shared" si="3"/>
        <v>153261</v>
      </c>
      <c r="K105" s="98">
        <f t="shared" si="4"/>
        <v>170003</v>
      </c>
      <c r="L105" s="42">
        <v>60394</v>
      </c>
    </row>
    <row r="106" spans="1:12" s="107" customFormat="1" ht="11.25" customHeight="1">
      <c r="A106" s="98" t="s">
        <v>110</v>
      </c>
      <c r="B106" s="42">
        <v>2124</v>
      </c>
      <c r="C106" s="42">
        <v>625</v>
      </c>
      <c r="D106" s="100">
        <v>19743</v>
      </c>
      <c r="E106" s="98">
        <f t="shared" si="0"/>
        <v>22492</v>
      </c>
      <c r="F106" s="42">
        <v>1722</v>
      </c>
      <c r="G106" s="100">
        <v>14573</v>
      </c>
      <c r="H106" s="43">
        <f t="shared" si="1"/>
        <v>16295</v>
      </c>
      <c r="I106" s="43">
        <f t="shared" si="2"/>
        <v>4471</v>
      </c>
      <c r="J106" s="43">
        <f t="shared" si="3"/>
        <v>34316</v>
      </c>
      <c r="K106" s="98">
        <f t="shared" si="4"/>
        <v>38787</v>
      </c>
      <c r="L106" s="42">
        <v>40531</v>
      </c>
    </row>
    <row r="107" spans="1:12" s="107" customFormat="1" ht="11.25" customHeight="1">
      <c r="A107" s="98" t="s">
        <v>111</v>
      </c>
      <c r="B107" s="42">
        <v>70797</v>
      </c>
      <c r="C107" s="42">
        <v>34000</v>
      </c>
      <c r="D107" s="100">
        <v>598444</v>
      </c>
      <c r="E107" s="98">
        <f t="shared" si="0"/>
        <v>703241</v>
      </c>
      <c r="F107" s="42">
        <v>8183</v>
      </c>
      <c r="G107" s="100">
        <v>62241</v>
      </c>
      <c r="H107" s="43">
        <f t="shared" si="1"/>
        <v>70424</v>
      </c>
      <c r="I107" s="43">
        <f t="shared" si="2"/>
        <v>112980</v>
      </c>
      <c r="J107" s="43">
        <f t="shared" si="3"/>
        <v>660685</v>
      </c>
      <c r="K107" s="98">
        <f t="shared" si="4"/>
        <v>773665</v>
      </c>
      <c r="L107" s="42">
        <v>208853</v>
      </c>
    </row>
    <row r="108" spans="1:12" s="107" customFormat="1" ht="11.25" customHeight="1">
      <c r="A108" s="98" t="s">
        <v>112</v>
      </c>
      <c r="B108" s="42">
        <v>37019</v>
      </c>
      <c r="C108" s="42">
        <v>9505</v>
      </c>
      <c r="D108" s="100">
        <v>598609</v>
      </c>
      <c r="E108" s="98">
        <f t="shared" si="0"/>
        <v>645133</v>
      </c>
      <c r="F108" s="42">
        <v>3904</v>
      </c>
      <c r="G108" s="100">
        <v>30830</v>
      </c>
      <c r="H108" s="43">
        <f t="shared" si="1"/>
        <v>34734</v>
      </c>
      <c r="I108" s="43">
        <f t="shared" si="2"/>
        <v>50428</v>
      </c>
      <c r="J108" s="43">
        <f t="shared" si="3"/>
        <v>629439</v>
      </c>
      <c r="K108" s="98">
        <f t="shared" si="4"/>
        <v>679867</v>
      </c>
      <c r="L108" s="42">
        <v>247890</v>
      </c>
    </row>
    <row r="109" spans="1:12" s="107" customFormat="1" ht="11.25" customHeight="1">
      <c r="A109" s="98" t="s">
        <v>113</v>
      </c>
      <c r="B109" s="42">
        <v>1255</v>
      </c>
      <c r="C109" s="42">
        <v>1153</v>
      </c>
      <c r="D109" s="100">
        <v>16373</v>
      </c>
      <c r="E109" s="98">
        <f t="shared" si="0"/>
        <v>18781</v>
      </c>
      <c r="F109" s="42">
        <v>138</v>
      </c>
      <c r="G109" s="100">
        <v>2067</v>
      </c>
      <c r="H109" s="43">
        <f t="shared" si="1"/>
        <v>2205</v>
      </c>
      <c r="I109" s="43">
        <f t="shared" si="2"/>
        <v>2546</v>
      </c>
      <c r="J109" s="43">
        <f t="shared" si="3"/>
        <v>18440</v>
      </c>
      <c r="K109" s="98">
        <f t="shared" si="4"/>
        <v>20986</v>
      </c>
      <c r="L109" s="42"/>
    </row>
    <row r="110" spans="1:12" s="107" customFormat="1" ht="11.25" customHeight="1">
      <c r="A110" s="98" t="s">
        <v>114</v>
      </c>
      <c r="B110" s="42">
        <v>430</v>
      </c>
      <c r="C110" s="42">
        <v>242</v>
      </c>
      <c r="D110" s="100">
        <v>5201</v>
      </c>
      <c r="E110" s="98">
        <f t="shared" si="0"/>
        <v>5873</v>
      </c>
      <c r="F110" s="42">
        <v>410</v>
      </c>
      <c r="G110" s="100">
        <v>5574</v>
      </c>
      <c r="H110" s="43">
        <f t="shared" si="1"/>
        <v>5984</v>
      </c>
      <c r="I110" s="43">
        <f t="shared" si="2"/>
        <v>1082</v>
      </c>
      <c r="J110" s="43">
        <f t="shared" si="3"/>
        <v>10775</v>
      </c>
      <c r="K110" s="98">
        <f t="shared" si="4"/>
        <v>11857</v>
      </c>
      <c r="L110" s="42">
        <v>836</v>
      </c>
    </row>
    <row r="111" spans="1:12" s="107" customFormat="1" ht="11.25" customHeight="1">
      <c r="A111" s="98" t="s">
        <v>115</v>
      </c>
      <c r="B111" s="42">
        <v>245</v>
      </c>
      <c r="C111" s="42"/>
      <c r="D111" s="100">
        <v>3377</v>
      </c>
      <c r="E111" s="98">
        <f t="shared" si="0"/>
        <v>3622</v>
      </c>
      <c r="F111" s="42">
        <v>28</v>
      </c>
      <c r="G111" s="100">
        <v>0</v>
      </c>
      <c r="H111" s="43">
        <f t="shared" si="1"/>
        <v>28</v>
      </c>
      <c r="I111" s="43">
        <f t="shared" si="2"/>
        <v>273</v>
      </c>
      <c r="J111" s="43">
        <f t="shared" si="3"/>
        <v>3377</v>
      </c>
      <c r="K111" s="98">
        <f t="shared" si="4"/>
        <v>3650</v>
      </c>
      <c r="L111" s="42">
        <v>405</v>
      </c>
    </row>
    <row r="112" spans="1:12" s="107" customFormat="1" ht="11.25" customHeight="1">
      <c r="A112" s="98" t="s">
        <v>116</v>
      </c>
      <c r="B112" s="42"/>
      <c r="C112" s="42"/>
      <c r="D112" s="100">
        <v>0</v>
      </c>
      <c r="E112" s="98">
        <f t="shared" si="0"/>
        <v>0</v>
      </c>
      <c r="F112" s="42"/>
      <c r="G112" s="100">
        <v>0</v>
      </c>
      <c r="H112" s="43">
        <f t="shared" si="1"/>
        <v>0</v>
      </c>
      <c r="I112" s="43">
        <f t="shared" si="2"/>
        <v>0</v>
      </c>
      <c r="J112" s="43">
        <f t="shared" si="3"/>
        <v>0</v>
      </c>
      <c r="K112" s="98">
        <f t="shared" si="4"/>
        <v>0</v>
      </c>
      <c r="L112" s="42"/>
    </row>
    <row r="113" spans="1:12" s="107" customFormat="1" ht="11.25" customHeight="1">
      <c r="A113" s="98" t="s">
        <v>117</v>
      </c>
      <c r="B113" s="42">
        <v>11690</v>
      </c>
      <c r="C113" s="42">
        <v>104</v>
      </c>
      <c r="D113" s="100">
        <v>111859</v>
      </c>
      <c r="E113" s="98">
        <f t="shared" si="0"/>
        <v>123653</v>
      </c>
      <c r="F113" s="42">
        <v>1125</v>
      </c>
      <c r="G113" s="100">
        <v>8906</v>
      </c>
      <c r="H113" s="43">
        <f t="shared" si="1"/>
        <v>10031</v>
      </c>
      <c r="I113" s="43">
        <f t="shared" si="2"/>
        <v>12919</v>
      </c>
      <c r="J113" s="43">
        <f t="shared" si="3"/>
        <v>120765</v>
      </c>
      <c r="K113" s="98">
        <f t="shared" si="4"/>
        <v>133684</v>
      </c>
      <c r="L113" s="42">
        <v>217748</v>
      </c>
    </row>
    <row r="114" spans="1:12" s="107" customFormat="1" ht="11.25" customHeight="1">
      <c r="A114" s="98" t="s">
        <v>137</v>
      </c>
      <c r="B114" s="42">
        <v>1</v>
      </c>
      <c r="C114" s="42"/>
      <c r="D114" s="100">
        <v>9</v>
      </c>
      <c r="E114" s="98">
        <f t="shared" si="0"/>
        <v>10</v>
      </c>
      <c r="F114" s="42">
        <v>3</v>
      </c>
      <c r="G114" s="100">
        <v>47</v>
      </c>
      <c r="H114" s="43">
        <f t="shared" si="1"/>
        <v>50</v>
      </c>
      <c r="I114" s="43">
        <f t="shared" si="2"/>
        <v>4</v>
      </c>
      <c r="J114" s="43">
        <f t="shared" si="3"/>
        <v>56</v>
      </c>
      <c r="K114" s="98">
        <f t="shared" si="4"/>
        <v>60</v>
      </c>
      <c r="L114" s="42">
        <v>29</v>
      </c>
    </row>
    <row r="115" spans="1:12" s="107" customFormat="1" ht="11.25" customHeight="1">
      <c r="A115" s="98" t="s">
        <v>119</v>
      </c>
      <c r="B115" s="42">
        <v>744</v>
      </c>
      <c r="C115" s="42"/>
      <c r="D115" s="100">
        <v>8921</v>
      </c>
      <c r="E115" s="98">
        <f t="shared" si="0"/>
        <v>9665</v>
      </c>
      <c r="F115" s="42">
        <v>3368</v>
      </c>
      <c r="G115" s="100">
        <v>29387</v>
      </c>
      <c r="H115" s="43">
        <f t="shared" si="1"/>
        <v>32755</v>
      </c>
      <c r="I115" s="43">
        <f t="shared" si="2"/>
        <v>4112</v>
      </c>
      <c r="J115" s="43">
        <f t="shared" si="3"/>
        <v>38308</v>
      </c>
      <c r="K115" s="98">
        <f t="shared" si="4"/>
        <v>42420</v>
      </c>
      <c r="L115" s="42">
        <v>5469</v>
      </c>
    </row>
    <row r="116" spans="1:12" s="107" customFormat="1" ht="11.25" customHeight="1">
      <c r="A116" s="98" t="s">
        <v>120</v>
      </c>
      <c r="B116" s="42">
        <v>2555</v>
      </c>
      <c r="C116" s="42">
        <v>2071</v>
      </c>
      <c r="D116" s="100">
        <v>35312</v>
      </c>
      <c r="E116" s="98">
        <f t="shared" si="0"/>
        <v>39938</v>
      </c>
      <c r="F116" s="42">
        <v>958</v>
      </c>
      <c r="G116" s="100">
        <v>14179</v>
      </c>
      <c r="H116" s="43">
        <f t="shared" si="1"/>
        <v>15137</v>
      </c>
      <c r="I116" s="43">
        <f t="shared" si="2"/>
        <v>5584</v>
      </c>
      <c r="J116" s="43">
        <f t="shared" si="3"/>
        <v>49491</v>
      </c>
      <c r="K116" s="98">
        <f t="shared" si="4"/>
        <v>55075</v>
      </c>
      <c r="L116" s="42">
        <v>9780</v>
      </c>
    </row>
    <row r="117" spans="1:12" s="107" customFormat="1" ht="11.25" customHeight="1">
      <c r="A117" s="98" t="s">
        <v>121</v>
      </c>
      <c r="B117" s="42"/>
      <c r="C117" s="42"/>
      <c r="D117" s="100">
        <v>1208</v>
      </c>
      <c r="E117" s="98">
        <f t="shared" si="0"/>
        <v>1208</v>
      </c>
      <c r="F117" s="42">
        <v>3290</v>
      </c>
      <c r="G117" s="100">
        <v>25176</v>
      </c>
      <c r="H117" s="43">
        <f t="shared" si="1"/>
        <v>28466</v>
      </c>
      <c r="I117" s="43">
        <f t="shared" si="2"/>
        <v>3290</v>
      </c>
      <c r="J117" s="43">
        <f t="shared" si="3"/>
        <v>26384</v>
      </c>
      <c r="K117" s="98">
        <f t="shared" si="4"/>
        <v>29674</v>
      </c>
      <c r="L117" s="42">
        <v>6123</v>
      </c>
    </row>
    <row r="118" spans="1:12" s="107" customFormat="1" ht="11.25" customHeight="1">
      <c r="A118" s="98" t="s">
        <v>122</v>
      </c>
      <c r="B118" s="42">
        <v>3894</v>
      </c>
      <c r="C118" s="42">
        <v>1638</v>
      </c>
      <c r="D118" s="100">
        <v>93350</v>
      </c>
      <c r="E118" s="98">
        <f t="shared" si="0"/>
        <v>98882</v>
      </c>
      <c r="F118" s="42">
        <v>6022</v>
      </c>
      <c r="G118" s="100">
        <v>43121</v>
      </c>
      <c r="H118" s="43">
        <f t="shared" si="1"/>
        <v>49143</v>
      </c>
      <c r="I118" s="43">
        <f t="shared" si="2"/>
        <v>11554</v>
      </c>
      <c r="J118" s="43">
        <f t="shared" si="3"/>
        <v>136471</v>
      </c>
      <c r="K118" s="98">
        <f t="shared" si="4"/>
        <v>148025</v>
      </c>
      <c r="L118" s="42">
        <v>19809</v>
      </c>
    </row>
    <row r="119" spans="1:12" s="107" customFormat="1" ht="11.25" customHeight="1">
      <c r="A119" s="98" t="s">
        <v>123</v>
      </c>
      <c r="B119" s="42">
        <v>13</v>
      </c>
      <c r="C119" s="42"/>
      <c r="D119" s="100">
        <v>2514</v>
      </c>
      <c r="E119" s="98">
        <f t="shared" si="0"/>
        <v>2527</v>
      </c>
      <c r="F119" s="42">
        <v>1139</v>
      </c>
      <c r="G119" s="100">
        <v>71892</v>
      </c>
      <c r="H119" s="43">
        <f t="shared" si="1"/>
        <v>73031</v>
      </c>
      <c r="I119" s="43">
        <f t="shared" si="2"/>
        <v>1152</v>
      </c>
      <c r="J119" s="43">
        <f t="shared" si="3"/>
        <v>74406</v>
      </c>
      <c r="K119" s="98">
        <f t="shared" si="4"/>
        <v>75558</v>
      </c>
      <c r="L119" s="42">
        <v>103</v>
      </c>
    </row>
    <row r="120" spans="1:12" s="107" customFormat="1" ht="11.25" customHeight="1">
      <c r="A120" s="98"/>
      <c r="B120" s="94"/>
      <c r="C120" s="94"/>
      <c r="D120" s="100"/>
      <c r="E120" s="98"/>
      <c r="F120" s="111"/>
      <c r="G120" s="100"/>
      <c r="H120" s="43"/>
      <c r="I120" s="43"/>
      <c r="J120" s="43"/>
      <c r="K120" s="98"/>
      <c r="L120" s="94"/>
    </row>
    <row r="121" spans="1:12" s="107" customFormat="1" ht="11.25" customHeight="1">
      <c r="A121" s="95"/>
      <c r="B121" s="97"/>
      <c r="C121" s="97"/>
      <c r="D121" s="96"/>
      <c r="E121" s="95"/>
      <c r="F121" s="97"/>
      <c r="G121" s="96"/>
      <c r="H121" s="97"/>
      <c r="I121" s="97"/>
      <c r="J121" s="97"/>
      <c r="K121" s="95"/>
      <c r="L121" s="97"/>
    </row>
    <row r="122" spans="1:12" s="107" customFormat="1" ht="11.25" customHeight="1">
      <c r="A122" s="80" t="s">
        <v>124</v>
      </c>
      <c r="B122" s="49">
        <f>SUM(B24:B119)</f>
        <v>1156548</v>
      </c>
      <c r="C122" s="49">
        <f>SUM(C24:C119)</f>
        <v>403630</v>
      </c>
      <c r="D122" s="49">
        <f>SUM(D24:D119)</f>
        <v>15507227</v>
      </c>
      <c r="E122" s="49">
        <f>SUM(E24:E119)</f>
        <v>17067405</v>
      </c>
      <c r="F122" s="50">
        <f>SUM(F24:F119)</f>
        <v>473618</v>
      </c>
      <c r="G122" s="49">
        <f>SUM(G24:G119)</f>
        <v>4491510</v>
      </c>
      <c r="H122" s="49">
        <f>SUM(H24:H119)</f>
        <v>4965128</v>
      </c>
      <c r="I122" s="49">
        <f>SUM(I24:I119)</f>
        <v>2033796</v>
      </c>
      <c r="J122" s="49">
        <f>D122+G122</f>
        <v>19998737</v>
      </c>
      <c r="K122" s="49">
        <f>E122+H122</f>
        <v>22032533</v>
      </c>
      <c r="L122" s="50">
        <f>SUM(L24:L119)</f>
        <v>18481353</v>
      </c>
    </row>
    <row r="123" spans="1:12" ht="11.2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</row>
    <row r="124" spans="1:12" ht="11.25" customHeight="1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</row>
    <row r="125" spans="1:12" ht="11.25" customHeight="1">
      <c r="A125" s="69" t="s">
        <v>125</v>
      </c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</row>
    <row r="126" spans="1:12" ht="11.25" customHeight="1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</row>
    <row r="127" spans="1:21" s="113" customFormat="1" ht="11.25" customHeight="1">
      <c r="A127" s="69" t="s">
        <v>126</v>
      </c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112"/>
      <c r="N127" s="112"/>
      <c r="O127" s="112"/>
      <c r="P127" s="112"/>
      <c r="Q127" s="112"/>
      <c r="R127" s="112"/>
      <c r="S127" s="112"/>
      <c r="T127" s="112"/>
      <c r="U127" s="112"/>
    </row>
  </sheetData>
  <sheetProtection selectLockedCells="1" selectUnlockedCells="1"/>
  <mergeCells count="21"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2:L12"/>
    <mergeCell ref="A13:L13"/>
    <mergeCell ref="A14:L14"/>
    <mergeCell ref="A15:L15"/>
    <mergeCell ref="A16:L16"/>
    <mergeCell ref="B18:L18"/>
    <mergeCell ref="B20:C20"/>
    <mergeCell ref="F20:H20"/>
    <mergeCell ref="F21:H21"/>
    <mergeCell ref="B22:C22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workbookViewId="0" topLeftCell="A1">
      <selection activeCell="A9" sqref="A9"/>
    </sheetView>
  </sheetViews>
  <sheetFormatPr defaultColWidth="11.421875" defaultRowHeight="11.25" customHeight="1"/>
  <cols>
    <col min="1" max="1" width="21.00390625" style="70" customWidth="1"/>
    <col min="2" max="3" width="13.00390625" style="70" customWidth="1"/>
    <col min="4" max="4" width="12.57421875" style="70" customWidth="1"/>
    <col min="5" max="11" width="10.7109375" style="70" customWidth="1"/>
    <col min="12" max="13" width="10.7109375" style="71" customWidth="1"/>
    <col min="14" max="14" width="10.57421875" style="71" customWidth="1"/>
    <col min="15" max="16384" width="10.7109375" style="71" customWidth="1"/>
  </cols>
  <sheetData>
    <row r="1" spans="1:11" ht="11.2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1.25" customHeight="1">
      <c r="A2" s="73" t="s">
        <v>128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1.2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11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11.25" customHeight="1">
      <c r="A5" s="74" t="s">
        <v>3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ht="11.2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ht="11.25" customHeight="1">
      <c r="A7" s="74" t="s">
        <v>4</v>
      </c>
      <c r="B7" s="74"/>
      <c r="C7" s="74"/>
      <c r="D7" s="74"/>
      <c r="E7" s="74"/>
      <c r="F7" s="74"/>
      <c r="G7" s="74"/>
      <c r="H7" s="74"/>
      <c r="I7" s="74"/>
      <c r="J7" s="74"/>
      <c r="K7" s="74"/>
    </row>
    <row r="8" spans="1:11" ht="11.2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1:11" ht="11.25" customHeight="1">
      <c r="A9" s="75" t="s">
        <v>5</v>
      </c>
      <c r="B9" s="75"/>
      <c r="C9" s="75"/>
      <c r="D9" s="75"/>
      <c r="E9" s="75"/>
      <c r="F9" s="75"/>
      <c r="G9" s="75"/>
      <c r="H9" s="75"/>
      <c r="I9" s="75"/>
      <c r="J9" s="75"/>
      <c r="K9" s="75"/>
    </row>
    <row r="10" spans="1:11" ht="11.2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11" ht="11.2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1" ht="11.25" customHeight="1">
      <c r="A12" s="74" t="s">
        <v>7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11" ht="11.2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1" ht="11.25" customHeight="1">
      <c r="A14" s="74" t="s">
        <v>8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1:11" ht="11.25" customHeight="1">
      <c r="A15" s="74" t="s">
        <v>129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 ht="11.2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1:11" ht="11.25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1:11" ht="11.25" customHeight="1">
      <c r="A18" s="76"/>
      <c r="B18" s="37"/>
      <c r="C18" s="37"/>
      <c r="D18" s="37"/>
      <c r="E18" s="37"/>
      <c r="F18" s="37"/>
      <c r="G18" s="37"/>
      <c r="H18" s="68"/>
      <c r="I18" s="68"/>
      <c r="J18" s="68"/>
      <c r="K18" s="77" t="s">
        <v>10</v>
      </c>
    </row>
    <row r="19" spans="1:11" ht="11.25" customHeight="1">
      <c r="A19" s="78"/>
      <c r="B19" s="79" t="s">
        <v>130</v>
      </c>
      <c r="C19" s="79"/>
      <c r="D19" s="79"/>
      <c r="E19" s="79"/>
      <c r="F19" s="79"/>
      <c r="G19" s="79"/>
      <c r="H19" s="79"/>
      <c r="I19" s="79"/>
      <c r="J19" s="79"/>
      <c r="K19" s="79"/>
    </row>
    <row r="20" spans="1:11" ht="11.25" customHeight="1">
      <c r="A20" s="80" t="s">
        <v>13</v>
      </c>
      <c r="B20" s="81"/>
      <c r="C20" s="37"/>
      <c r="D20" s="37"/>
      <c r="E20" s="82"/>
      <c r="F20" s="81"/>
      <c r="G20" s="37"/>
      <c r="H20" s="82"/>
      <c r="I20" s="81"/>
      <c r="J20" s="37"/>
      <c r="K20" s="82"/>
    </row>
    <row r="21" spans="1:11" ht="11.25" customHeight="1">
      <c r="A21" s="83" t="s">
        <v>17</v>
      </c>
      <c r="B21" s="84" t="s">
        <v>18</v>
      </c>
      <c r="C21" s="84"/>
      <c r="D21" s="85"/>
      <c r="E21" s="86"/>
      <c r="F21" s="84"/>
      <c r="G21" s="87" t="s">
        <v>19</v>
      </c>
      <c r="H21" s="88"/>
      <c r="I21" s="60"/>
      <c r="J21" s="68" t="s">
        <v>131</v>
      </c>
      <c r="K21" s="48"/>
    </row>
    <row r="22" spans="1:11" ht="11.25" customHeight="1">
      <c r="A22" s="84" t="s">
        <v>21</v>
      </c>
      <c r="B22" s="89" t="s">
        <v>24</v>
      </c>
      <c r="C22" s="89" t="s">
        <v>25</v>
      </c>
      <c r="D22" s="90"/>
      <c r="E22" s="91"/>
      <c r="F22" s="92" t="s">
        <v>132</v>
      </c>
      <c r="G22" s="92"/>
      <c r="H22" s="92"/>
      <c r="I22" s="90"/>
      <c r="J22" s="68"/>
      <c r="K22" s="91"/>
    </row>
    <row r="23" spans="1:11" ht="11.25" customHeight="1">
      <c r="A23" s="93"/>
      <c r="B23" s="83" t="s">
        <v>133</v>
      </c>
      <c r="C23" s="83"/>
      <c r="D23" s="94" t="s">
        <v>134</v>
      </c>
      <c r="E23" s="93" t="s">
        <v>27</v>
      </c>
      <c r="F23" s="15" t="s">
        <v>133</v>
      </c>
      <c r="G23" s="43" t="s">
        <v>134</v>
      </c>
      <c r="H23" s="15" t="s">
        <v>27</v>
      </c>
      <c r="I23" s="15" t="s">
        <v>133</v>
      </c>
      <c r="J23" s="43" t="s">
        <v>134</v>
      </c>
      <c r="K23" s="43" t="s">
        <v>131</v>
      </c>
    </row>
    <row r="24" spans="1:11" ht="11.25" customHeight="1">
      <c r="A24" s="95"/>
      <c r="B24" s="38"/>
      <c r="C24" s="38"/>
      <c r="D24" s="96"/>
      <c r="E24" s="97"/>
      <c r="F24" s="38"/>
      <c r="G24" s="97"/>
      <c r="H24" s="97"/>
      <c r="I24" s="97"/>
      <c r="J24" s="97"/>
      <c r="K24" s="97"/>
    </row>
    <row r="25" spans="1:11" ht="11.25" customHeight="1">
      <c r="A25" s="98" t="s">
        <v>28</v>
      </c>
      <c r="B25" s="42">
        <v>260</v>
      </c>
      <c r="C25" s="42">
        <v>9</v>
      </c>
      <c r="D25" s="99">
        <v>664</v>
      </c>
      <c r="E25" s="98">
        <f aca="true" t="shared" si="0" ref="E25:E29">SUM(B25:D25)</f>
        <v>933</v>
      </c>
      <c r="F25" s="42">
        <v>1294</v>
      </c>
      <c r="G25" s="100">
        <v>1357</v>
      </c>
      <c r="H25" s="43">
        <f aca="true" t="shared" si="1" ref="H25:H99">SUM(F25:G25)</f>
        <v>2651</v>
      </c>
      <c r="I25" s="43">
        <f aca="true" t="shared" si="2" ref="I25:I120">SUM(B25+C25+F25)</f>
        <v>1563</v>
      </c>
      <c r="J25" s="43">
        <f>D25+G25</f>
        <v>2021</v>
      </c>
      <c r="K25" s="43">
        <f aca="true" t="shared" si="3" ref="K25:K120">SUM(I25:J25)</f>
        <v>3584</v>
      </c>
    </row>
    <row r="26" spans="1:11" ht="11.25" customHeight="1">
      <c r="A26" s="98" t="s">
        <v>29</v>
      </c>
      <c r="B26" s="42">
        <v>2738</v>
      </c>
      <c r="C26" s="42"/>
      <c r="D26" s="99">
        <v>3800</v>
      </c>
      <c r="E26" s="98">
        <f t="shared" si="0"/>
        <v>6538</v>
      </c>
      <c r="F26" s="42">
        <v>133</v>
      </c>
      <c r="G26" s="100">
        <v>180</v>
      </c>
      <c r="H26" s="43">
        <f t="shared" si="1"/>
        <v>313</v>
      </c>
      <c r="I26" s="43">
        <f t="shared" si="2"/>
        <v>2871</v>
      </c>
      <c r="J26" s="43">
        <f aca="true" t="shared" si="4" ref="J26:J120">SUM(D26+G26)</f>
        <v>3980</v>
      </c>
      <c r="K26" s="43">
        <f t="shared" si="3"/>
        <v>6851</v>
      </c>
    </row>
    <row r="27" spans="1:11" ht="11.25" customHeight="1">
      <c r="A27" s="98" t="s">
        <v>30</v>
      </c>
      <c r="B27" s="42">
        <v>1609</v>
      </c>
      <c r="C27" s="42">
        <v>10</v>
      </c>
      <c r="D27" s="99">
        <v>1948</v>
      </c>
      <c r="E27" s="98">
        <f t="shared" si="0"/>
        <v>3567</v>
      </c>
      <c r="F27" s="42">
        <v>282</v>
      </c>
      <c r="G27" s="100">
        <v>121</v>
      </c>
      <c r="H27" s="43">
        <f t="shared" si="1"/>
        <v>403</v>
      </c>
      <c r="I27" s="43">
        <f t="shared" si="2"/>
        <v>1901</v>
      </c>
      <c r="J27" s="43">
        <f t="shared" si="4"/>
        <v>2069</v>
      </c>
      <c r="K27" s="43">
        <f t="shared" si="3"/>
        <v>3970</v>
      </c>
    </row>
    <row r="28" spans="1:11" ht="11.25" customHeight="1">
      <c r="A28" s="98" t="s">
        <v>31</v>
      </c>
      <c r="B28" s="42">
        <v>714</v>
      </c>
      <c r="C28" s="42">
        <v>919</v>
      </c>
      <c r="D28" s="99">
        <v>2557</v>
      </c>
      <c r="E28" s="98">
        <f t="shared" si="0"/>
        <v>4190</v>
      </c>
      <c r="F28" s="42">
        <v>387</v>
      </c>
      <c r="G28" s="100">
        <v>559</v>
      </c>
      <c r="H28" s="43">
        <f t="shared" si="1"/>
        <v>946</v>
      </c>
      <c r="I28" s="43">
        <f t="shared" si="2"/>
        <v>2020</v>
      </c>
      <c r="J28" s="43">
        <f t="shared" si="4"/>
        <v>3116</v>
      </c>
      <c r="K28" s="43">
        <f t="shared" si="3"/>
        <v>5136</v>
      </c>
    </row>
    <row r="29" spans="1:11" ht="11.25" customHeight="1">
      <c r="A29" s="98" t="s">
        <v>32</v>
      </c>
      <c r="B29" s="42"/>
      <c r="C29" s="42">
        <v>243</v>
      </c>
      <c r="D29" s="99">
        <v>499</v>
      </c>
      <c r="E29" s="98">
        <f t="shared" si="0"/>
        <v>742</v>
      </c>
      <c r="F29" s="42">
        <v>3</v>
      </c>
      <c r="G29" s="100">
        <v>10</v>
      </c>
      <c r="H29" s="43">
        <f t="shared" si="1"/>
        <v>13</v>
      </c>
      <c r="I29" s="43">
        <f t="shared" si="2"/>
        <v>246</v>
      </c>
      <c r="J29" s="43">
        <f t="shared" si="4"/>
        <v>509</v>
      </c>
      <c r="K29" s="43">
        <f t="shared" si="3"/>
        <v>755</v>
      </c>
    </row>
    <row r="30" spans="1:11" ht="11.25" customHeight="1">
      <c r="A30" s="98" t="s">
        <v>33</v>
      </c>
      <c r="B30" s="42"/>
      <c r="C30" s="42"/>
      <c r="D30" s="99">
        <v>0</v>
      </c>
      <c r="E30" s="98"/>
      <c r="F30" s="42"/>
      <c r="G30" s="100"/>
      <c r="H30" s="43">
        <f t="shared" si="1"/>
        <v>0</v>
      </c>
      <c r="I30" s="43">
        <f t="shared" si="2"/>
        <v>0</v>
      </c>
      <c r="J30" s="43">
        <f t="shared" si="4"/>
        <v>0</v>
      </c>
      <c r="K30" s="43">
        <f t="shared" si="3"/>
        <v>0</v>
      </c>
    </row>
    <row r="31" spans="1:11" ht="11.25" customHeight="1">
      <c r="A31" s="98" t="s">
        <v>34</v>
      </c>
      <c r="B31" s="42">
        <v>9226</v>
      </c>
      <c r="C31" s="42">
        <v>45589</v>
      </c>
      <c r="D31" s="99">
        <v>59618</v>
      </c>
      <c r="E31" s="98">
        <f aca="true" t="shared" si="5" ref="E31:E120">SUM(B31:D31)</f>
        <v>114433</v>
      </c>
      <c r="F31" s="42">
        <v>6106</v>
      </c>
      <c r="G31" s="100">
        <v>6447</v>
      </c>
      <c r="H31" s="43">
        <f t="shared" si="1"/>
        <v>12553</v>
      </c>
      <c r="I31" s="43">
        <f t="shared" si="2"/>
        <v>60921</v>
      </c>
      <c r="J31" s="43">
        <f t="shared" si="4"/>
        <v>66065</v>
      </c>
      <c r="K31" s="43">
        <f t="shared" si="3"/>
        <v>126986</v>
      </c>
    </row>
    <row r="32" spans="1:11" ht="11.25" customHeight="1">
      <c r="A32" s="98" t="s">
        <v>35</v>
      </c>
      <c r="B32" s="42"/>
      <c r="C32" s="42"/>
      <c r="D32" s="99">
        <v>0</v>
      </c>
      <c r="E32" s="98">
        <f t="shared" si="5"/>
        <v>0</v>
      </c>
      <c r="F32" s="42"/>
      <c r="G32" s="100"/>
      <c r="H32" s="43">
        <f t="shared" si="1"/>
        <v>0</v>
      </c>
      <c r="I32" s="43">
        <f t="shared" si="2"/>
        <v>0</v>
      </c>
      <c r="J32" s="43">
        <f t="shared" si="4"/>
        <v>0</v>
      </c>
      <c r="K32" s="43">
        <f t="shared" si="3"/>
        <v>0</v>
      </c>
    </row>
    <row r="33" spans="1:11" ht="11.25" customHeight="1">
      <c r="A33" s="98" t="s">
        <v>36</v>
      </c>
      <c r="B33" s="42"/>
      <c r="C33" s="42">
        <v>75</v>
      </c>
      <c r="D33" s="99">
        <v>117</v>
      </c>
      <c r="E33" s="98">
        <f t="shared" si="5"/>
        <v>192</v>
      </c>
      <c r="F33" s="42"/>
      <c r="G33" s="100">
        <v>1</v>
      </c>
      <c r="H33" s="43">
        <f t="shared" si="1"/>
        <v>1</v>
      </c>
      <c r="I33" s="43">
        <f t="shared" si="2"/>
        <v>75</v>
      </c>
      <c r="J33" s="43">
        <f t="shared" si="4"/>
        <v>118</v>
      </c>
      <c r="K33" s="43">
        <f t="shared" si="3"/>
        <v>193</v>
      </c>
    </row>
    <row r="34" spans="1:11" ht="11.25" customHeight="1">
      <c r="A34" s="98" t="s">
        <v>37</v>
      </c>
      <c r="B34" s="42">
        <v>14899</v>
      </c>
      <c r="C34" s="42"/>
      <c r="D34" s="99">
        <v>9293</v>
      </c>
      <c r="E34" s="98">
        <f t="shared" si="5"/>
        <v>24192</v>
      </c>
      <c r="F34" s="42">
        <v>3187</v>
      </c>
      <c r="G34" s="100">
        <v>239</v>
      </c>
      <c r="H34" s="43">
        <f t="shared" si="1"/>
        <v>3426</v>
      </c>
      <c r="I34" s="43">
        <f t="shared" si="2"/>
        <v>18086</v>
      </c>
      <c r="J34" s="43">
        <f t="shared" si="4"/>
        <v>9532</v>
      </c>
      <c r="K34" s="43">
        <f t="shared" si="3"/>
        <v>27618</v>
      </c>
    </row>
    <row r="35" spans="1:11" ht="11.25" customHeight="1">
      <c r="A35" s="98" t="s">
        <v>38</v>
      </c>
      <c r="B35" s="42">
        <v>63432</v>
      </c>
      <c r="C35" s="42">
        <v>213349</v>
      </c>
      <c r="D35" s="99">
        <v>199706</v>
      </c>
      <c r="E35" s="98">
        <f t="shared" si="5"/>
        <v>476487</v>
      </c>
      <c r="F35" s="42">
        <v>58505</v>
      </c>
      <c r="G35" s="100">
        <v>76560</v>
      </c>
      <c r="H35" s="43">
        <f t="shared" si="1"/>
        <v>135065</v>
      </c>
      <c r="I35" s="43">
        <f t="shared" si="2"/>
        <v>335286</v>
      </c>
      <c r="J35" s="43">
        <f t="shared" si="4"/>
        <v>276266</v>
      </c>
      <c r="K35" s="43">
        <f t="shared" si="3"/>
        <v>611552</v>
      </c>
    </row>
    <row r="36" spans="1:11" ht="11.25" customHeight="1">
      <c r="A36" s="98" t="s">
        <v>39</v>
      </c>
      <c r="B36" s="42">
        <v>983</v>
      </c>
      <c r="C36" s="42">
        <v>38</v>
      </c>
      <c r="D36" s="99">
        <v>1488</v>
      </c>
      <c r="E36" s="98">
        <f t="shared" si="5"/>
        <v>2509</v>
      </c>
      <c r="F36" s="42">
        <v>43</v>
      </c>
      <c r="G36" s="100">
        <v>121</v>
      </c>
      <c r="H36" s="43">
        <f t="shared" si="1"/>
        <v>164</v>
      </c>
      <c r="I36" s="43">
        <f t="shared" si="2"/>
        <v>1064</v>
      </c>
      <c r="J36" s="43">
        <f t="shared" si="4"/>
        <v>1609</v>
      </c>
      <c r="K36" s="43">
        <f t="shared" si="3"/>
        <v>2673</v>
      </c>
    </row>
    <row r="37" spans="1:11" ht="11.25" customHeight="1">
      <c r="A37" s="98" t="s">
        <v>40</v>
      </c>
      <c r="B37" s="42">
        <v>11570</v>
      </c>
      <c r="C37" s="42">
        <v>13469</v>
      </c>
      <c r="D37" s="99">
        <v>30781</v>
      </c>
      <c r="E37" s="98">
        <f t="shared" si="5"/>
        <v>55820</v>
      </c>
      <c r="F37" s="42">
        <v>1374</v>
      </c>
      <c r="G37" s="100">
        <v>1519</v>
      </c>
      <c r="H37" s="43">
        <f t="shared" si="1"/>
        <v>2893</v>
      </c>
      <c r="I37" s="43">
        <f t="shared" si="2"/>
        <v>26413</v>
      </c>
      <c r="J37" s="43">
        <f t="shared" si="4"/>
        <v>32300</v>
      </c>
      <c r="K37" s="43">
        <f t="shared" si="3"/>
        <v>58713</v>
      </c>
    </row>
    <row r="38" spans="1:11" ht="11.25" customHeight="1">
      <c r="A38" s="98" t="s">
        <v>41</v>
      </c>
      <c r="B38" s="42"/>
      <c r="C38" s="42"/>
      <c r="D38" s="99">
        <v>0</v>
      </c>
      <c r="E38" s="98">
        <f t="shared" si="5"/>
        <v>0</v>
      </c>
      <c r="F38" s="42"/>
      <c r="G38" s="100"/>
      <c r="H38" s="43">
        <f t="shared" si="1"/>
        <v>0</v>
      </c>
      <c r="I38" s="43">
        <f t="shared" si="2"/>
        <v>0</v>
      </c>
      <c r="J38" s="43">
        <f t="shared" si="4"/>
        <v>0</v>
      </c>
      <c r="K38" s="43">
        <f t="shared" si="3"/>
        <v>0</v>
      </c>
    </row>
    <row r="39" spans="1:11" ht="11.25" customHeight="1">
      <c r="A39" s="98" t="s">
        <v>42</v>
      </c>
      <c r="B39" s="42">
        <v>5</v>
      </c>
      <c r="C39" s="42">
        <v>8</v>
      </c>
      <c r="D39" s="99">
        <v>23</v>
      </c>
      <c r="E39" s="98">
        <f t="shared" si="5"/>
        <v>36</v>
      </c>
      <c r="F39" s="42">
        <v>2</v>
      </c>
      <c r="G39" s="100"/>
      <c r="H39" s="43">
        <f t="shared" si="1"/>
        <v>2</v>
      </c>
      <c r="I39" s="43">
        <f t="shared" si="2"/>
        <v>15</v>
      </c>
      <c r="J39" s="43">
        <f t="shared" si="4"/>
        <v>23</v>
      </c>
      <c r="K39" s="43">
        <f t="shared" si="3"/>
        <v>38</v>
      </c>
    </row>
    <row r="40" spans="1:11" ht="11.25" customHeight="1">
      <c r="A40" s="98" t="s">
        <v>43</v>
      </c>
      <c r="B40" s="42">
        <v>7416</v>
      </c>
      <c r="C40" s="42">
        <v>765</v>
      </c>
      <c r="D40" s="99">
        <v>1104</v>
      </c>
      <c r="E40" s="98">
        <f t="shared" si="5"/>
        <v>9285</v>
      </c>
      <c r="F40" s="42">
        <v>1418</v>
      </c>
      <c r="G40" s="100">
        <v>376</v>
      </c>
      <c r="H40" s="43">
        <f t="shared" si="1"/>
        <v>1794</v>
      </c>
      <c r="I40" s="43">
        <f t="shared" si="2"/>
        <v>9599</v>
      </c>
      <c r="J40" s="43">
        <f t="shared" si="4"/>
        <v>1480</v>
      </c>
      <c r="K40" s="43">
        <f t="shared" si="3"/>
        <v>11079</v>
      </c>
    </row>
    <row r="41" spans="1:11" ht="11.25" customHeight="1">
      <c r="A41" s="98" t="s">
        <v>44</v>
      </c>
      <c r="B41" s="42">
        <v>740</v>
      </c>
      <c r="C41" s="42">
        <v>4415</v>
      </c>
      <c r="D41" s="99">
        <v>5025</v>
      </c>
      <c r="E41" s="98">
        <f t="shared" si="5"/>
        <v>10180</v>
      </c>
      <c r="F41" s="42">
        <v>3277</v>
      </c>
      <c r="G41" s="100">
        <v>1511</v>
      </c>
      <c r="H41" s="43">
        <f t="shared" si="1"/>
        <v>4788</v>
      </c>
      <c r="I41" s="43">
        <f t="shared" si="2"/>
        <v>8432</v>
      </c>
      <c r="J41" s="43">
        <f t="shared" si="4"/>
        <v>6536</v>
      </c>
      <c r="K41" s="43">
        <f t="shared" si="3"/>
        <v>14968</v>
      </c>
    </row>
    <row r="42" spans="1:11" ht="11.25" customHeight="1">
      <c r="A42" s="98" t="s">
        <v>45</v>
      </c>
      <c r="B42" s="42">
        <v>22508</v>
      </c>
      <c r="C42" s="42">
        <v>130</v>
      </c>
      <c r="D42" s="99">
        <v>9887</v>
      </c>
      <c r="E42" s="98">
        <f t="shared" si="5"/>
        <v>32525</v>
      </c>
      <c r="F42" s="42">
        <v>10</v>
      </c>
      <c r="G42" s="100">
        <v>16</v>
      </c>
      <c r="H42" s="43">
        <f t="shared" si="1"/>
        <v>26</v>
      </c>
      <c r="I42" s="43">
        <f t="shared" si="2"/>
        <v>22648</v>
      </c>
      <c r="J42" s="43">
        <f t="shared" si="4"/>
        <v>9903</v>
      </c>
      <c r="K42" s="43">
        <f t="shared" si="3"/>
        <v>32551</v>
      </c>
    </row>
    <row r="43" spans="1:11" ht="11.25" customHeight="1">
      <c r="A43" s="98" t="s">
        <v>46</v>
      </c>
      <c r="B43" s="42">
        <v>11</v>
      </c>
      <c r="C43" s="42">
        <v>169</v>
      </c>
      <c r="D43" s="99">
        <v>252</v>
      </c>
      <c r="E43" s="98">
        <f t="shared" si="5"/>
        <v>432</v>
      </c>
      <c r="F43" s="42">
        <v>198</v>
      </c>
      <c r="G43" s="100">
        <v>159</v>
      </c>
      <c r="H43" s="43">
        <f t="shared" si="1"/>
        <v>357</v>
      </c>
      <c r="I43" s="43">
        <f t="shared" si="2"/>
        <v>378</v>
      </c>
      <c r="J43" s="43">
        <f t="shared" si="4"/>
        <v>411</v>
      </c>
      <c r="K43" s="43">
        <f t="shared" si="3"/>
        <v>789</v>
      </c>
    </row>
    <row r="44" spans="1:11" ht="11.25" customHeight="1">
      <c r="A44" s="98" t="s">
        <v>47</v>
      </c>
      <c r="B44" s="42">
        <v>1075</v>
      </c>
      <c r="C44" s="42">
        <v>280</v>
      </c>
      <c r="D44" s="99">
        <v>3758</v>
      </c>
      <c r="E44" s="98">
        <f t="shared" si="5"/>
        <v>5113</v>
      </c>
      <c r="F44" s="42">
        <v>159</v>
      </c>
      <c r="G44" s="100">
        <v>222</v>
      </c>
      <c r="H44" s="43">
        <f t="shared" si="1"/>
        <v>381</v>
      </c>
      <c r="I44" s="43">
        <f t="shared" si="2"/>
        <v>1514</v>
      </c>
      <c r="J44" s="43">
        <f t="shared" si="4"/>
        <v>3980</v>
      </c>
      <c r="K44" s="43">
        <f t="shared" si="3"/>
        <v>5494</v>
      </c>
    </row>
    <row r="45" spans="1:11" ht="11.25" customHeight="1">
      <c r="A45" s="98" t="s">
        <v>48</v>
      </c>
      <c r="B45" s="42">
        <v>3088</v>
      </c>
      <c r="C45" s="42">
        <v>13048</v>
      </c>
      <c r="D45" s="99">
        <v>28656</v>
      </c>
      <c r="E45" s="98">
        <f t="shared" si="5"/>
        <v>44792</v>
      </c>
      <c r="F45" s="42">
        <v>4717</v>
      </c>
      <c r="G45" s="100">
        <v>2057</v>
      </c>
      <c r="H45" s="43">
        <f t="shared" si="1"/>
        <v>6774</v>
      </c>
      <c r="I45" s="43">
        <f t="shared" si="2"/>
        <v>20853</v>
      </c>
      <c r="J45" s="43">
        <f t="shared" si="4"/>
        <v>30713</v>
      </c>
      <c r="K45" s="43">
        <f t="shared" si="3"/>
        <v>51566</v>
      </c>
    </row>
    <row r="46" spans="1:11" ht="11.25" customHeight="1">
      <c r="A46" s="98" t="s">
        <v>49</v>
      </c>
      <c r="B46" s="42">
        <v>20286</v>
      </c>
      <c r="C46" s="42"/>
      <c r="D46" s="99">
        <v>16866</v>
      </c>
      <c r="E46" s="98">
        <f t="shared" si="5"/>
        <v>37152</v>
      </c>
      <c r="F46" s="42">
        <v>17</v>
      </c>
      <c r="G46" s="100">
        <v>12</v>
      </c>
      <c r="H46" s="43">
        <f t="shared" si="1"/>
        <v>29</v>
      </c>
      <c r="I46" s="43">
        <f t="shared" si="2"/>
        <v>20303</v>
      </c>
      <c r="J46" s="43">
        <f t="shared" si="4"/>
        <v>16878</v>
      </c>
      <c r="K46" s="43">
        <f t="shared" si="3"/>
        <v>37181</v>
      </c>
    </row>
    <row r="47" spans="1:11" ht="11.25" customHeight="1">
      <c r="A47" s="98" t="s">
        <v>50</v>
      </c>
      <c r="B47" s="42"/>
      <c r="C47" s="42"/>
      <c r="D47" s="99">
        <v>0</v>
      </c>
      <c r="E47" s="98">
        <f t="shared" si="5"/>
        <v>0</v>
      </c>
      <c r="F47" s="42"/>
      <c r="G47" s="100"/>
      <c r="H47" s="43">
        <f t="shared" si="1"/>
        <v>0</v>
      </c>
      <c r="I47" s="43">
        <f t="shared" si="2"/>
        <v>0</v>
      </c>
      <c r="J47" s="43">
        <f t="shared" si="4"/>
        <v>0</v>
      </c>
      <c r="K47" s="43">
        <f t="shared" si="3"/>
        <v>0</v>
      </c>
    </row>
    <row r="48" spans="1:11" ht="11.25" customHeight="1">
      <c r="A48" s="98" t="s">
        <v>51</v>
      </c>
      <c r="B48" s="42"/>
      <c r="C48" s="42"/>
      <c r="D48" s="99">
        <v>0</v>
      </c>
      <c r="E48" s="98">
        <f t="shared" si="5"/>
        <v>0</v>
      </c>
      <c r="F48" s="42"/>
      <c r="G48" s="100"/>
      <c r="H48" s="43">
        <f t="shared" si="1"/>
        <v>0</v>
      </c>
      <c r="I48" s="43">
        <f t="shared" si="2"/>
        <v>0</v>
      </c>
      <c r="J48" s="43">
        <f t="shared" si="4"/>
        <v>0</v>
      </c>
      <c r="K48" s="43">
        <f t="shared" si="3"/>
        <v>0</v>
      </c>
    </row>
    <row r="49" spans="1:11" ht="11.25" customHeight="1">
      <c r="A49" s="98" t="s">
        <v>52</v>
      </c>
      <c r="B49" s="42">
        <v>37070</v>
      </c>
      <c r="C49" s="42">
        <v>1054</v>
      </c>
      <c r="D49" s="99">
        <v>44110</v>
      </c>
      <c r="E49" s="98">
        <f t="shared" si="5"/>
        <v>82234</v>
      </c>
      <c r="F49" s="42">
        <v>757</v>
      </c>
      <c r="G49" s="100">
        <v>544</v>
      </c>
      <c r="H49" s="43">
        <f t="shared" si="1"/>
        <v>1301</v>
      </c>
      <c r="I49" s="43">
        <f t="shared" si="2"/>
        <v>38881</v>
      </c>
      <c r="J49" s="43">
        <f t="shared" si="4"/>
        <v>44654</v>
      </c>
      <c r="K49" s="43">
        <f t="shared" si="3"/>
        <v>83535</v>
      </c>
    </row>
    <row r="50" spans="1:11" ht="11.25" customHeight="1">
      <c r="A50" s="98" t="s">
        <v>53</v>
      </c>
      <c r="B50" s="42"/>
      <c r="C50" s="42">
        <v>10</v>
      </c>
      <c r="D50" s="99">
        <v>16</v>
      </c>
      <c r="E50" s="98">
        <f t="shared" si="5"/>
        <v>26</v>
      </c>
      <c r="F50" s="42">
        <v>7</v>
      </c>
      <c r="G50" s="100">
        <v>14</v>
      </c>
      <c r="H50" s="43">
        <f t="shared" si="1"/>
        <v>21</v>
      </c>
      <c r="I50" s="43">
        <f t="shared" si="2"/>
        <v>17</v>
      </c>
      <c r="J50" s="43">
        <f t="shared" si="4"/>
        <v>30</v>
      </c>
      <c r="K50" s="43">
        <f t="shared" si="3"/>
        <v>47</v>
      </c>
    </row>
    <row r="51" spans="1:11" ht="11.25" customHeight="1">
      <c r="A51" s="98" t="s">
        <v>54</v>
      </c>
      <c r="B51" s="42">
        <v>43730</v>
      </c>
      <c r="C51" s="42">
        <v>5958</v>
      </c>
      <c r="D51" s="99">
        <v>36090</v>
      </c>
      <c r="E51" s="98">
        <f t="shared" si="5"/>
        <v>85778</v>
      </c>
      <c r="F51" s="42">
        <v>2514</v>
      </c>
      <c r="G51" s="100">
        <v>2004</v>
      </c>
      <c r="H51" s="43">
        <f t="shared" si="1"/>
        <v>4518</v>
      </c>
      <c r="I51" s="43">
        <f t="shared" si="2"/>
        <v>52202</v>
      </c>
      <c r="J51" s="43">
        <f t="shared" si="4"/>
        <v>38094</v>
      </c>
      <c r="K51" s="43">
        <f t="shared" si="3"/>
        <v>90296</v>
      </c>
    </row>
    <row r="52" spans="1:11" ht="11.25" customHeight="1">
      <c r="A52" s="98" t="s">
        <v>55</v>
      </c>
      <c r="B52" s="42"/>
      <c r="C52" s="42"/>
      <c r="D52" s="99">
        <v>0</v>
      </c>
      <c r="E52" s="98">
        <f t="shared" si="5"/>
        <v>0</v>
      </c>
      <c r="F52" s="42"/>
      <c r="G52" s="100"/>
      <c r="H52" s="43">
        <f t="shared" si="1"/>
        <v>0</v>
      </c>
      <c r="I52" s="43">
        <f t="shared" si="2"/>
        <v>0</v>
      </c>
      <c r="J52" s="43">
        <f t="shared" si="4"/>
        <v>0</v>
      </c>
      <c r="K52" s="43">
        <f t="shared" si="3"/>
        <v>0</v>
      </c>
    </row>
    <row r="53" spans="1:11" ht="11.25" customHeight="1">
      <c r="A53" s="98" t="s">
        <v>56</v>
      </c>
      <c r="B53" s="42"/>
      <c r="C53" s="42"/>
      <c r="D53" s="99">
        <v>0</v>
      </c>
      <c r="E53" s="98">
        <f t="shared" si="5"/>
        <v>0</v>
      </c>
      <c r="F53" s="42"/>
      <c r="G53" s="100"/>
      <c r="H53" s="43">
        <f t="shared" si="1"/>
        <v>0</v>
      </c>
      <c r="I53" s="43">
        <f t="shared" si="2"/>
        <v>0</v>
      </c>
      <c r="J53" s="43">
        <f t="shared" si="4"/>
        <v>0</v>
      </c>
      <c r="K53" s="43">
        <f t="shared" si="3"/>
        <v>0</v>
      </c>
    </row>
    <row r="54" spans="1:11" ht="11.25" customHeight="1">
      <c r="A54" s="98" t="s">
        <v>57</v>
      </c>
      <c r="B54" s="42"/>
      <c r="C54" s="42"/>
      <c r="D54" s="99">
        <v>0</v>
      </c>
      <c r="E54" s="98">
        <f t="shared" si="5"/>
        <v>0</v>
      </c>
      <c r="F54" s="42"/>
      <c r="G54" s="100"/>
      <c r="H54" s="43">
        <f t="shared" si="1"/>
        <v>0</v>
      </c>
      <c r="I54" s="43">
        <f t="shared" si="2"/>
        <v>0</v>
      </c>
      <c r="J54" s="43">
        <f t="shared" si="4"/>
        <v>0</v>
      </c>
      <c r="K54" s="43">
        <f t="shared" si="3"/>
        <v>0</v>
      </c>
    </row>
    <row r="55" spans="1:11" ht="11.25" customHeight="1">
      <c r="A55" s="98" t="s">
        <v>58</v>
      </c>
      <c r="B55" s="42">
        <v>64786</v>
      </c>
      <c r="C55" s="42">
        <v>103005</v>
      </c>
      <c r="D55" s="99">
        <v>155688</v>
      </c>
      <c r="E55" s="98">
        <f t="shared" si="5"/>
        <v>323479</v>
      </c>
      <c r="F55" s="42">
        <v>35851</v>
      </c>
      <c r="G55" s="100">
        <v>27172</v>
      </c>
      <c r="H55" s="43">
        <f t="shared" si="1"/>
        <v>63023</v>
      </c>
      <c r="I55" s="43">
        <f t="shared" si="2"/>
        <v>203642</v>
      </c>
      <c r="J55" s="43">
        <f t="shared" si="4"/>
        <v>182860</v>
      </c>
      <c r="K55" s="43">
        <f t="shared" si="3"/>
        <v>386502</v>
      </c>
    </row>
    <row r="56" spans="1:11" ht="11.25" customHeight="1">
      <c r="A56" s="98" t="s">
        <v>59</v>
      </c>
      <c r="B56" s="42">
        <v>3463</v>
      </c>
      <c r="C56" s="42">
        <v>3769</v>
      </c>
      <c r="D56" s="99">
        <v>3762</v>
      </c>
      <c r="E56" s="98">
        <f t="shared" si="5"/>
        <v>10994</v>
      </c>
      <c r="F56" s="42">
        <v>714</v>
      </c>
      <c r="G56" s="100">
        <v>132</v>
      </c>
      <c r="H56" s="43">
        <f t="shared" si="1"/>
        <v>846</v>
      </c>
      <c r="I56" s="43">
        <f t="shared" si="2"/>
        <v>7946</v>
      </c>
      <c r="J56" s="43">
        <f t="shared" si="4"/>
        <v>3894</v>
      </c>
      <c r="K56" s="43">
        <f t="shared" si="3"/>
        <v>11840</v>
      </c>
    </row>
    <row r="57" spans="1:11" ht="11.25" customHeight="1">
      <c r="A57" s="98" t="s">
        <v>60</v>
      </c>
      <c r="B57" s="42">
        <v>8535</v>
      </c>
      <c r="C57" s="42">
        <v>55072</v>
      </c>
      <c r="D57" s="99">
        <v>60726</v>
      </c>
      <c r="E57" s="98">
        <f t="shared" si="5"/>
        <v>124333</v>
      </c>
      <c r="F57" s="42">
        <v>21071</v>
      </c>
      <c r="G57" s="100">
        <v>24840</v>
      </c>
      <c r="H57" s="43">
        <f t="shared" si="1"/>
        <v>45911</v>
      </c>
      <c r="I57" s="43">
        <f t="shared" si="2"/>
        <v>84678</v>
      </c>
      <c r="J57" s="43">
        <f t="shared" si="4"/>
        <v>85566</v>
      </c>
      <c r="K57" s="43">
        <f t="shared" si="3"/>
        <v>170244</v>
      </c>
    </row>
    <row r="58" spans="1:11" ht="11.25" customHeight="1">
      <c r="A58" s="98" t="s">
        <v>61</v>
      </c>
      <c r="B58" s="42">
        <v>478044</v>
      </c>
      <c r="C58" s="42">
        <v>345</v>
      </c>
      <c r="D58" s="99">
        <v>373251</v>
      </c>
      <c r="E58" s="98">
        <f t="shared" si="5"/>
        <v>851640</v>
      </c>
      <c r="F58" s="42">
        <v>3920</v>
      </c>
      <c r="G58" s="100">
        <v>2880</v>
      </c>
      <c r="H58" s="43">
        <f t="shared" si="1"/>
        <v>6800</v>
      </c>
      <c r="I58" s="43">
        <f t="shared" si="2"/>
        <v>482309</v>
      </c>
      <c r="J58" s="43">
        <f t="shared" si="4"/>
        <v>376131</v>
      </c>
      <c r="K58" s="43">
        <f t="shared" si="3"/>
        <v>858440</v>
      </c>
    </row>
    <row r="59" spans="1:11" ht="11.25" customHeight="1">
      <c r="A59" s="98" t="s">
        <v>62</v>
      </c>
      <c r="B59" s="42">
        <v>37658</v>
      </c>
      <c r="C59" s="42">
        <v>244391</v>
      </c>
      <c r="D59" s="99">
        <v>257300</v>
      </c>
      <c r="E59" s="98">
        <f t="shared" si="5"/>
        <v>539349</v>
      </c>
      <c r="F59" s="42">
        <v>74230</v>
      </c>
      <c r="G59" s="100">
        <v>53425</v>
      </c>
      <c r="H59" s="43">
        <f t="shared" si="1"/>
        <v>127655</v>
      </c>
      <c r="I59" s="43">
        <f t="shared" si="2"/>
        <v>356279</v>
      </c>
      <c r="J59" s="43">
        <f t="shared" si="4"/>
        <v>310725</v>
      </c>
      <c r="K59" s="43">
        <f t="shared" si="3"/>
        <v>667004</v>
      </c>
    </row>
    <row r="60" spans="1:11" ht="11.25" customHeight="1">
      <c r="A60" s="98" t="s">
        <v>63</v>
      </c>
      <c r="B60" s="42"/>
      <c r="C60" s="42"/>
      <c r="D60" s="99">
        <v>0</v>
      </c>
      <c r="E60" s="98">
        <f t="shared" si="5"/>
        <v>0</v>
      </c>
      <c r="F60" s="42"/>
      <c r="G60" s="100"/>
      <c r="H60" s="43">
        <f t="shared" si="1"/>
        <v>0</v>
      </c>
      <c r="I60" s="43">
        <f t="shared" si="2"/>
        <v>0</v>
      </c>
      <c r="J60" s="43">
        <f t="shared" si="4"/>
        <v>0</v>
      </c>
      <c r="K60" s="43">
        <f t="shared" si="3"/>
        <v>0</v>
      </c>
    </row>
    <row r="61" spans="1:11" ht="11.25" customHeight="1">
      <c r="A61" s="98" t="s">
        <v>64</v>
      </c>
      <c r="B61" s="42">
        <v>1169</v>
      </c>
      <c r="C61" s="42">
        <v>847</v>
      </c>
      <c r="D61" s="99">
        <v>728</v>
      </c>
      <c r="E61" s="98">
        <f t="shared" si="5"/>
        <v>2744</v>
      </c>
      <c r="F61" s="42">
        <v>288</v>
      </c>
      <c r="G61" s="100">
        <v>84</v>
      </c>
      <c r="H61" s="43">
        <f t="shared" si="1"/>
        <v>372</v>
      </c>
      <c r="I61" s="43">
        <f t="shared" si="2"/>
        <v>2304</v>
      </c>
      <c r="J61" s="43">
        <f t="shared" si="4"/>
        <v>812</v>
      </c>
      <c r="K61" s="43">
        <f t="shared" si="3"/>
        <v>3116</v>
      </c>
    </row>
    <row r="62" spans="1:11" ht="11.25" customHeight="1">
      <c r="A62" s="98" t="s">
        <v>65</v>
      </c>
      <c r="B62" s="42">
        <v>31416</v>
      </c>
      <c r="C62" s="42">
        <v>80</v>
      </c>
      <c r="D62" s="99">
        <v>23382</v>
      </c>
      <c r="E62" s="98">
        <f t="shared" si="5"/>
        <v>54878</v>
      </c>
      <c r="F62" s="42">
        <v>580</v>
      </c>
      <c r="G62" s="100">
        <v>256</v>
      </c>
      <c r="H62" s="43">
        <f t="shared" si="1"/>
        <v>836</v>
      </c>
      <c r="I62" s="43">
        <f t="shared" si="2"/>
        <v>32076</v>
      </c>
      <c r="J62" s="43">
        <f t="shared" si="4"/>
        <v>23638</v>
      </c>
      <c r="K62" s="43">
        <f t="shared" si="3"/>
        <v>55714</v>
      </c>
    </row>
    <row r="63" spans="1:11" ht="11.25" customHeight="1">
      <c r="A63" s="98" t="s">
        <v>66</v>
      </c>
      <c r="B63" s="42">
        <v>228</v>
      </c>
      <c r="C63" s="42">
        <v>111</v>
      </c>
      <c r="D63" s="99">
        <v>272</v>
      </c>
      <c r="E63" s="98">
        <f t="shared" si="5"/>
        <v>611</v>
      </c>
      <c r="F63" s="42">
        <v>25</v>
      </c>
      <c r="G63" s="100">
        <v>40</v>
      </c>
      <c r="H63" s="43">
        <f t="shared" si="1"/>
        <v>65</v>
      </c>
      <c r="I63" s="43">
        <f t="shared" si="2"/>
        <v>364</v>
      </c>
      <c r="J63" s="43">
        <f t="shared" si="4"/>
        <v>312</v>
      </c>
      <c r="K63" s="43">
        <f t="shared" si="3"/>
        <v>676</v>
      </c>
    </row>
    <row r="64" spans="1:11" ht="11.25" customHeight="1">
      <c r="A64" s="98" t="s">
        <v>67</v>
      </c>
      <c r="B64" s="42">
        <v>13340</v>
      </c>
      <c r="C64" s="42">
        <v>4</v>
      </c>
      <c r="D64" s="99">
        <v>4054</v>
      </c>
      <c r="E64" s="98">
        <f t="shared" si="5"/>
        <v>17398</v>
      </c>
      <c r="F64" s="42">
        <v>47</v>
      </c>
      <c r="G64" s="100">
        <v>65</v>
      </c>
      <c r="H64" s="43">
        <f t="shared" si="1"/>
        <v>112</v>
      </c>
      <c r="I64" s="43">
        <f t="shared" si="2"/>
        <v>13391</v>
      </c>
      <c r="J64" s="43">
        <f t="shared" si="4"/>
        <v>4119</v>
      </c>
      <c r="K64" s="43">
        <f t="shared" si="3"/>
        <v>17510</v>
      </c>
    </row>
    <row r="65" spans="1:11" ht="11.25" customHeight="1">
      <c r="A65" s="98" t="s">
        <v>68</v>
      </c>
      <c r="B65" s="42">
        <v>1140</v>
      </c>
      <c r="C65" s="42">
        <v>3369</v>
      </c>
      <c r="D65" s="99">
        <v>2638</v>
      </c>
      <c r="E65" s="98">
        <f t="shared" si="5"/>
        <v>7147</v>
      </c>
      <c r="F65" s="42">
        <v>160</v>
      </c>
      <c r="G65" s="100">
        <v>49</v>
      </c>
      <c r="H65" s="43">
        <f t="shared" si="1"/>
        <v>209</v>
      </c>
      <c r="I65" s="43">
        <f t="shared" si="2"/>
        <v>4669</v>
      </c>
      <c r="J65" s="43">
        <f t="shared" si="4"/>
        <v>2687</v>
      </c>
      <c r="K65" s="43">
        <f t="shared" si="3"/>
        <v>7356</v>
      </c>
    </row>
    <row r="66" spans="1:11" ht="11.25" customHeight="1">
      <c r="A66" s="98" t="s">
        <v>69</v>
      </c>
      <c r="B66" s="42">
        <v>15400</v>
      </c>
      <c r="C66" s="42">
        <v>1536</v>
      </c>
      <c r="D66" s="99">
        <v>9367</v>
      </c>
      <c r="E66" s="98">
        <f t="shared" si="5"/>
        <v>26303</v>
      </c>
      <c r="F66" s="42">
        <v>2187</v>
      </c>
      <c r="G66" s="100">
        <v>1056</v>
      </c>
      <c r="H66" s="43">
        <f t="shared" si="1"/>
        <v>3243</v>
      </c>
      <c r="I66" s="43">
        <f t="shared" si="2"/>
        <v>19123</v>
      </c>
      <c r="J66" s="43">
        <f t="shared" si="4"/>
        <v>10423</v>
      </c>
      <c r="K66" s="43">
        <f t="shared" si="3"/>
        <v>29546</v>
      </c>
    </row>
    <row r="67" spans="1:11" ht="11.25" customHeight="1">
      <c r="A67" s="98" t="s">
        <v>70</v>
      </c>
      <c r="B67" s="42">
        <v>1249</v>
      </c>
      <c r="C67" s="42">
        <v>381</v>
      </c>
      <c r="D67" s="99">
        <v>921</v>
      </c>
      <c r="E67" s="98">
        <f t="shared" si="5"/>
        <v>2551</v>
      </c>
      <c r="F67" s="42">
        <v>648</v>
      </c>
      <c r="G67" s="100">
        <v>176</v>
      </c>
      <c r="H67" s="43">
        <f t="shared" si="1"/>
        <v>824</v>
      </c>
      <c r="I67" s="43">
        <f t="shared" si="2"/>
        <v>2278</v>
      </c>
      <c r="J67" s="43">
        <f t="shared" si="4"/>
        <v>1097</v>
      </c>
      <c r="K67" s="43">
        <f t="shared" si="3"/>
        <v>3375</v>
      </c>
    </row>
    <row r="68" spans="1:11" ht="11.25" customHeight="1">
      <c r="A68" s="98" t="s">
        <v>71</v>
      </c>
      <c r="B68" s="42"/>
      <c r="C68" s="42"/>
      <c r="D68" s="99">
        <v>0</v>
      </c>
      <c r="E68" s="98">
        <f t="shared" si="5"/>
        <v>0</v>
      </c>
      <c r="F68" s="42"/>
      <c r="G68" s="100">
        <v>39</v>
      </c>
      <c r="H68" s="43">
        <f t="shared" si="1"/>
        <v>39</v>
      </c>
      <c r="I68" s="43">
        <f t="shared" si="2"/>
        <v>0</v>
      </c>
      <c r="J68" s="43">
        <f t="shared" si="4"/>
        <v>39</v>
      </c>
      <c r="K68" s="43">
        <f t="shared" si="3"/>
        <v>39</v>
      </c>
    </row>
    <row r="69" spans="1:11" ht="11.25" customHeight="1">
      <c r="A69" s="98" t="s">
        <v>72</v>
      </c>
      <c r="B69" s="42">
        <v>24552</v>
      </c>
      <c r="C69" s="42">
        <v>4377</v>
      </c>
      <c r="D69" s="99">
        <v>31943</v>
      </c>
      <c r="E69" s="98">
        <f t="shared" si="5"/>
        <v>60872</v>
      </c>
      <c r="F69" s="42">
        <v>15824</v>
      </c>
      <c r="G69" s="100">
        <v>10642</v>
      </c>
      <c r="H69" s="43">
        <f t="shared" si="1"/>
        <v>26466</v>
      </c>
      <c r="I69" s="43">
        <f t="shared" si="2"/>
        <v>44753</v>
      </c>
      <c r="J69" s="43">
        <f t="shared" si="4"/>
        <v>42585</v>
      </c>
      <c r="K69" s="43">
        <f t="shared" si="3"/>
        <v>87338</v>
      </c>
    </row>
    <row r="70" spans="1:11" ht="11.25" customHeight="1">
      <c r="A70" s="98" t="s">
        <v>73</v>
      </c>
      <c r="B70" s="42">
        <v>161</v>
      </c>
      <c r="C70" s="42">
        <v>84</v>
      </c>
      <c r="D70" s="99">
        <v>318</v>
      </c>
      <c r="E70" s="98">
        <f t="shared" si="5"/>
        <v>563</v>
      </c>
      <c r="F70" s="42">
        <v>4</v>
      </c>
      <c r="G70" s="100">
        <v>18</v>
      </c>
      <c r="H70" s="43">
        <f t="shared" si="1"/>
        <v>22</v>
      </c>
      <c r="I70" s="43">
        <f t="shared" si="2"/>
        <v>249</v>
      </c>
      <c r="J70" s="43">
        <f t="shared" si="4"/>
        <v>336</v>
      </c>
      <c r="K70" s="43">
        <f t="shared" si="3"/>
        <v>585</v>
      </c>
    </row>
    <row r="71" spans="1:11" ht="11.25" customHeight="1">
      <c r="A71" s="98" t="s">
        <v>74</v>
      </c>
      <c r="B71" s="42">
        <v>15985</v>
      </c>
      <c r="C71" s="42">
        <v>5139</v>
      </c>
      <c r="D71" s="99">
        <v>16361</v>
      </c>
      <c r="E71" s="98">
        <f t="shared" si="5"/>
        <v>37485</v>
      </c>
      <c r="F71" s="42">
        <v>1194</v>
      </c>
      <c r="G71" s="100">
        <v>1656</v>
      </c>
      <c r="H71" s="43">
        <f t="shared" si="1"/>
        <v>2850</v>
      </c>
      <c r="I71" s="43">
        <f t="shared" si="2"/>
        <v>22318</v>
      </c>
      <c r="J71" s="43">
        <f t="shared" si="4"/>
        <v>18017</v>
      </c>
      <c r="K71" s="43">
        <f t="shared" si="3"/>
        <v>40335</v>
      </c>
    </row>
    <row r="72" spans="1:11" ht="11.25" customHeight="1">
      <c r="A72" s="98" t="s">
        <v>75</v>
      </c>
      <c r="B72" s="42">
        <v>13828</v>
      </c>
      <c r="C72" s="42">
        <v>224</v>
      </c>
      <c r="D72" s="99">
        <v>13323</v>
      </c>
      <c r="E72" s="98">
        <f t="shared" si="5"/>
        <v>27375</v>
      </c>
      <c r="F72" s="42">
        <v>1095</v>
      </c>
      <c r="G72" s="100">
        <v>1037</v>
      </c>
      <c r="H72" s="43">
        <f t="shared" si="1"/>
        <v>2132</v>
      </c>
      <c r="I72" s="43">
        <f t="shared" si="2"/>
        <v>15147</v>
      </c>
      <c r="J72" s="43">
        <f t="shared" si="4"/>
        <v>14360</v>
      </c>
      <c r="K72" s="43">
        <f t="shared" si="3"/>
        <v>29507</v>
      </c>
    </row>
    <row r="73" spans="1:11" ht="11.25" customHeight="1">
      <c r="A73" s="98" t="s">
        <v>76</v>
      </c>
      <c r="B73" s="42"/>
      <c r="C73" s="42">
        <v>27</v>
      </c>
      <c r="D73" s="99">
        <v>47</v>
      </c>
      <c r="E73" s="98">
        <f t="shared" si="5"/>
        <v>74</v>
      </c>
      <c r="F73" s="42">
        <v>1</v>
      </c>
      <c r="G73" s="100">
        <v>154</v>
      </c>
      <c r="H73" s="43">
        <f t="shared" si="1"/>
        <v>155</v>
      </c>
      <c r="I73" s="43">
        <f t="shared" si="2"/>
        <v>28</v>
      </c>
      <c r="J73" s="43">
        <f t="shared" si="4"/>
        <v>201</v>
      </c>
      <c r="K73" s="43">
        <f t="shared" si="3"/>
        <v>229</v>
      </c>
    </row>
    <row r="74" spans="1:11" ht="11.25" customHeight="1">
      <c r="A74" s="98" t="s">
        <v>77</v>
      </c>
      <c r="B74" s="42">
        <v>26007</v>
      </c>
      <c r="C74" s="42">
        <v>2582</v>
      </c>
      <c r="D74" s="99">
        <v>25816</v>
      </c>
      <c r="E74" s="98">
        <f t="shared" si="5"/>
        <v>54405</v>
      </c>
      <c r="F74" s="42">
        <v>2798</v>
      </c>
      <c r="G74" s="100">
        <v>2819</v>
      </c>
      <c r="H74" s="43">
        <f t="shared" si="1"/>
        <v>5617</v>
      </c>
      <c r="I74" s="43">
        <f t="shared" si="2"/>
        <v>31387</v>
      </c>
      <c r="J74" s="43">
        <f t="shared" si="4"/>
        <v>28635</v>
      </c>
      <c r="K74" s="43">
        <f t="shared" si="3"/>
        <v>60022</v>
      </c>
    </row>
    <row r="75" spans="1:11" ht="11.25" customHeight="1">
      <c r="A75" s="98" t="s">
        <v>78</v>
      </c>
      <c r="B75" s="42"/>
      <c r="C75" s="42"/>
      <c r="D75" s="99">
        <v>0</v>
      </c>
      <c r="E75" s="98">
        <f t="shared" si="5"/>
        <v>0</v>
      </c>
      <c r="F75" s="42"/>
      <c r="G75" s="100"/>
      <c r="H75" s="43">
        <f t="shared" si="1"/>
        <v>0</v>
      </c>
      <c r="I75" s="43">
        <f t="shared" si="2"/>
        <v>0</v>
      </c>
      <c r="J75" s="43">
        <f t="shared" si="4"/>
        <v>0</v>
      </c>
      <c r="K75" s="43">
        <f t="shared" si="3"/>
        <v>0</v>
      </c>
    </row>
    <row r="76" spans="1:11" ht="11.25" customHeight="1">
      <c r="A76" s="98" t="s">
        <v>79</v>
      </c>
      <c r="B76" s="42">
        <v>47075</v>
      </c>
      <c r="C76" s="42"/>
      <c r="D76" s="99">
        <v>31689</v>
      </c>
      <c r="E76" s="98">
        <f t="shared" si="5"/>
        <v>78764</v>
      </c>
      <c r="F76" s="42">
        <v>12568</v>
      </c>
      <c r="G76" s="100">
        <v>1193</v>
      </c>
      <c r="H76" s="43">
        <f t="shared" si="1"/>
        <v>13761</v>
      </c>
      <c r="I76" s="43">
        <f t="shared" si="2"/>
        <v>59643</v>
      </c>
      <c r="J76" s="43">
        <f t="shared" si="4"/>
        <v>32882</v>
      </c>
      <c r="K76" s="43">
        <f t="shared" si="3"/>
        <v>92525</v>
      </c>
    </row>
    <row r="77" spans="1:11" ht="11.25" customHeight="1">
      <c r="A77" s="98" t="s">
        <v>80</v>
      </c>
      <c r="B77" s="42">
        <v>149</v>
      </c>
      <c r="C77" s="42">
        <v>73</v>
      </c>
      <c r="D77" s="99">
        <v>233</v>
      </c>
      <c r="E77" s="98">
        <f t="shared" si="5"/>
        <v>455</v>
      </c>
      <c r="F77" s="42">
        <v>1</v>
      </c>
      <c r="G77" s="100"/>
      <c r="H77" s="43">
        <f t="shared" si="1"/>
        <v>1</v>
      </c>
      <c r="I77" s="43">
        <f t="shared" si="2"/>
        <v>223</v>
      </c>
      <c r="J77" s="43">
        <f t="shared" si="4"/>
        <v>233</v>
      </c>
      <c r="K77" s="43">
        <f t="shared" si="3"/>
        <v>456</v>
      </c>
    </row>
    <row r="78" spans="1:11" ht="11.25" customHeight="1">
      <c r="A78" s="98" t="s">
        <v>81</v>
      </c>
      <c r="B78" s="42"/>
      <c r="C78" s="42"/>
      <c r="D78" s="99">
        <v>0</v>
      </c>
      <c r="E78" s="98">
        <f t="shared" si="5"/>
        <v>0</v>
      </c>
      <c r="F78" s="42"/>
      <c r="G78" s="100">
        <v>18</v>
      </c>
      <c r="H78" s="43">
        <f t="shared" si="1"/>
        <v>18</v>
      </c>
      <c r="I78" s="43">
        <f t="shared" si="2"/>
        <v>0</v>
      </c>
      <c r="J78" s="43">
        <f t="shared" si="4"/>
        <v>18</v>
      </c>
      <c r="K78" s="43">
        <f t="shared" si="3"/>
        <v>18</v>
      </c>
    </row>
    <row r="79" spans="1:11" ht="11.25" customHeight="1">
      <c r="A79" s="98" t="s">
        <v>82</v>
      </c>
      <c r="B79" s="42">
        <v>182</v>
      </c>
      <c r="C79" s="42"/>
      <c r="D79" s="99">
        <v>119</v>
      </c>
      <c r="E79" s="98">
        <f t="shared" si="5"/>
        <v>301</v>
      </c>
      <c r="F79" s="42">
        <v>98</v>
      </c>
      <c r="G79" s="100">
        <v>125</v>
      </c>
      <c r="H79" s="43">
        <f t="shared" si="1"/>
        <v>223</v>
      </c>
      <c r="I79" s="43">
        <f t="shared" si="2"/>
        <v>280</v>
      </c>
      <c r="J79" s="43">
        <f t="shared" si="4"/>
        <v>244</v>
      </c>
      <c r="K79" s="43">
        <f t="shared" si="3"/>
        <v>524</v>
      </c>
    </row>
    <row r="80" spans="1:11" ht="11.25" customHeight="1">
      <c r="A80" s="98" t="s">
        <v>83</v>
      </c>
      <c r="B80" s="42"/>
      <c r="C80" s="42">
        <v>66</v>
      </c>
      <c r="D80" s="99">
        <v>77</v>
      </c>
      <c r="E80" s="98">
        <f t="shared" si="5"/>
        <v>143</v>
      </c>
      <c r="F80" s="42">
        <v>49</v>
      </c>
      <c r="G80" s="100">
        <v>55</v>
      </c>
      <c r="H80" s="43">
        <f t="shared" si="1"/>
        <v>104</v>
      </c>
      <c r="I80" s="43">
        <f t="shared" si="2"/>
        <v>115</v>
      </c>
      <c r="J80" s="43">
        <f t="shared" si="4"/>
        <v>132</v>
      </c>
      <c r="K80" s="43">
        <f t="shared" si="3"/>
        <v>247</v>
      </c>
    </row>
    <row r="81" spans="1:11" ht="11.25" customHeight="1">
      <c r="A81" s="98" t="s">
        <v>84</v>
      </c>
      <c r="B81" s="42"/>
      <c r="C81" s="42"/>
      <c r="D81" s="99">
        <v>0</v>
      </c>
      <c r="E81" s="98">
        <f t="shared" si="5"/>
        <v>0</v>
      </c>
      <c r="F81" s="42"/>
      <c r="G81" s="100"/>
      <c r="H81" s="43">
        <f t="shared" si="1"/>
        <v>0</v>
      </c>
      <c r="I81" s="43">
        <f t="shared" si="2"/>
        <v>0</v>
      </c>
      <c r="J81" s="43">
        <f t="shared" si="4"/>
        <v>0</v>
      </c>
      <c r="K81" s="43">
        <f t="shared" si="3"/>
        <v>0</v>
      </c>
    </row>
    <row r="82" spans="1:11" ht="11.25" customHeight="1">
      <c r="A82" s="98" t="s">
        <v>85</v>
      </c>
      <c r="B82" s="42">
        <v>121</v>
      </c>
      <c r="C82" s="42"/>
      <c r="D82" s="99">
        <v>153</v>
      </c>
      <c r="E82" s="98">
        <f t="shared" si="5"/>
        <v>274</v>
      </c>
      <c r="F82" s="42">
        <v>24</v>
      </c>
      <c r="G82" s="100">
        <v>11</v>
      </c>
      <c r="H82" s="43">
        <f t="shared" si="1"/>
        <v>35</v>
      </c>
      <c r="I82" s="43">
        <f t="shared" si="2"/>
        <v>145</v>
      </c>
      <c r="J82" s="43">
        <f t="shared" si="4"/>
        <v>164</v>
      </c>
      <c r="K82" s="43">
        <f t="shared" si="3"/>
        <v>309</v>
      </c>
    </row>
    <row r="83" spans="1:11" ht="11.25" customHeight="1">
      <c r="A83" s="98" t="s">
        <v>86</v>
      </c>
      <c r="B83" s="42">
        <v>8828</v>
      </c>
      <c r="C83" s="42">
        <v>84</v>
      </c>
      <c r="D83" s="99">
        <v>3645</v>
      </c>
      <c r="E83" s="98">
        <f t="shared" si="5"/>
        <v>12557</v>
      </c>
      <c r="F83" s="42">
        <v>21</v>
      </c>
      <c r="G83" s="100">
        <v>46</v>
      </c>
      <c r="H83" s="43">
        <f t="shared" si="1"/>
        <v>67</v>
      </c>
      <c r="I83" s="43">
        <f t="shared" si="2"/>
        <v>8933</v>
      </c>
      <c r="J83" s="43">
        <f t="shared" si="4"/>
        <v>3691</v>
      </c>
      <c r="K83" s="43">
        <f t="shared" si="3"/>
        <v>12624</v>
      </c>
    </row>
    <row r="84" spans="1:11" ht="11.25" customHeight="1">
      <c r="A84" s="98" t="s">
        <v>87</v>
      </c>
      <c r="B84" s="42"/>
      <c r="C84" s="42"/>
      <c r="D84" s="99">
        <v>0</v>
      </c>
      <c r="E84" s="98">
        <f t="shared" si="5"/>
        <v>0</v>
      </c>
      <c r="F84" s="42"/>
      <c r="G84" s="100"/>
      <c r="H84" s="43">
        <f t="shared" si="1"/>
        <v>0</v>
      </c>
      <c r="I84" s="43">
        <f t="shared" si="2"/>
        <v>0</v>
      </c>
      <c r="J84" s="43">
        <f t="shared" si="4"/>
        <v>0</v>
      </c>
      <c r="K84" s="43">
        <f t="shared" si="3"/>
        <v>0</v>
      </c>
    </row>
    <row r="85" spans="1:11" ht="11.25" customHeight="1">
      <c r="A85" s="98" t="s">
        <v>88</v>
      </c>
      <c r="B85" s="42"/>
      <c r="C85" s="42"/>
      <c r="D85" s="99">
        <v>0</v>
      </c>
      <c r="E85" s="98">
        <f t="shared" si="5"/>
        <v>0</v>
      </c>
      <c r="F85" s="42"/>
      <c r="G85" s="100"/>
      <c r="H85" s="43">
        <f t="shared" si="1"/>
        <v>0</v>
      </c>
      <c r="I85" s="43">
        <f t="shared" si="2"/>
        <v>0</v>
      </c>
      <c r="J85" s="43">
        <f t="shared" si="4"/>
        <v>0</v>
      </c>
      <c r="K85" s="43">
        <f t="shared" si="3"/>
        <v>0</v>
      </c>
    </row>
    <row r="86" spans="1:11" ht="11.25" customHeight="1">
      <c r="A86" s="98" t="s">
        <v>89</v>
      </c>
      <c r="B86" s="42"/>
      <c r="C86" s="42"/>
      <c r="D86" s="99">
        <v>0</v>
      </c>
      <c r="E86" s="98">
        <f t="shared" si="5"/>
        <v>0</v>
      </c>
      <c r="F86" s="42"/>
      <c r="G86" s="100"/>
      <c r="H86" s="43">
        <f t="shared" si="1"/>
        <v>0</v>
      </c>
      <c r="I86" s="43">
        <f t="shared" si="2"/>
        <v>0</v>
      </c>
      <c r="J86" s="43">
        <f t="shared" si="4"/>
        <v>0</v>
      </c>
      <c r="K86" s="43">
        <f t="shared" si="3"/>
        <v>0</v>
      </c>
    </row>
    <row r="87" spans="1:11" ht="11.25" customHeight="1">
      <c r="A87" s="98" t="s">
        <v>90</v>
      </c>
      <c r="B87" s="42"/>
      <c r="C87" s="42"/>
      <c r="D87" s="99">
        <v>0</v>
      </c>
      <c r="E87" s="98">
        <f t="shared" si="5"/>
        <v>0</v>
      </c>
      <c r="F87" s="42"/>
      <c r="G87" s="100"/>
      <c r="H87" s="43">
        <f t="shared" si="1"/>
        <v>0</v>
      </c>
      <c r="I87" s="43">
        <f t="shared" si="2"/>
        <v>0</v>
      </c>
      <c r="J87" s="43">
        <f t="shared" si="4"/>
        <v>0</v>
      </c>
      <c r="K87" s="43">
        <f t="shared" si="3"/>
        <v>0</v>
      </c>
    </row>
    <row r="88" spans="1:11" ht="11.25" customHeight="1">
      <c r="A88" s="98" t="s">
        <v>91</v>
      </c>
      <c r="B88" s="42">
        <v>354</v>
      </c>
      <c r="C88" s="42">
        <v>21</v>
      </c>
      <c r="D88" s="99">
        <v>501</v>
      </c>
      <c r="E88" s="98">
        <f t="shared" si="5"/>
        <v>876</v>
      </c>
      <c r="F88" s="42">
        <v>74</v>
      </c>
      <c r="G88" s="100">
        <v>93</v>
      </c>
      <c r="H88" s="43">
        <f t="shared" si="1"/>
        <v>167</v>
      </c>
      <c r="I88" s="43">
        <f t="shared" si="2"/>
        <v>449</v>
      </c>
      <c r="J88" s="43">
        <f t="shared" si="4"/>
        <v>594</v>
      </c>
      <c r="K88" s="43">
        <f t="shared" si="3"/>
        <v>1043</v>
      </c>
    </row>
    <row r="89" spans="1:11" ht="11.25" customHeight="1">
      <c r="A89" s="98" t="s">
        <v>92</v>
      </c>
      <c r="B89" s="42">
        <v>5152</v>
      </c>
      <c r="C89" s="42">
        <v>4</v>
      </c>
      <c r="D89" s="99">
        <v>3574</v>
      </c>
      <c r="E89" s="98">
        <f t="shared" si="5"/>
        <v>8730</v>
      </c>
      <c r="F89" s="42">
        <v>68</v>
      </c>
      <c r="G89" s="100">
        <v>77</v>
      </c>
      <c r="H89" s="43">
        <f t="shared" si="1"/>
        <v>145</v>
      </c>
      <c r="I89" s="43">
        <f t="shared" si="2"/>
        <v>5224</v>
      </c>
      <c r="J89" s="43">
        <f t="shared" si="4"/>
        <v>3651</v>
      </c>
      <c r="K89" s="43">
        <f t="shared" si="3"/>
        <v>8875</v>
      </c>
    </row>
    <row r="90" spans="1:11" ht="11.25" customHeight="1">
      <c r="A90" s="98" t="s">
        <v>93</v>
      </c>
      <c r="B90" s="42">
        <v>198</v>
      </c>
      <c r="C90" s="42">
        <v>1</v>
      </c>
      <c r="D90" s="99">
        <v>2332</v>
      </c>
      <c r="E90" s="98">
        <f t="shared" si="5"/>
        <v>2531</v>
      </c>
      <c r="F90" s="42">
        <v>30</v>
      </c>
      <c r="G90" s="100">
        <v>27</v>
      </c>
      <c r="H90" s="43">
        <f t="shared" si="1"/>
        <v>57</v>
      </c>
      <c r="I90" s="43">
        <f t="shared" si="2"/>
        <v>229</v>
      </c>
      <c r="J90" s="43">
        <f t="shared" si="4"/>
        <v>2359</v>
      </c>
      <c r="K90" s="43">
        <f t="shared" si="3"/>
        <v>2588</v>
      </c>
    </row>
    <row r="91" spans="1:11" ht="11.25" customHeight="1">
      <c r="A91" s="98" t="s">
        <v>94</v>
      </c>
      <c r="B91" s="42">
        <v>30878</v>
      </c>
      <c r="C91" s="42">
        <v>15750</v>
      </c>
      <c r="D91" s="99">
        <v>48079</v>
      </c>
      <c r="E91" s="98">
        <f t="shared" si="5"/>
        <v>94707</v>
      </c>
      <c r="F91" s="42">
        <v>7359</v>
      </c>
      <c r="G91" s="100">
        <v>8024</v>
      </c>
      <c r="H91" s="43">
        <f t="shared" si="1"/>
        <v>15383</v>
      </c>
      <c r="I91" s="43">
        <f t="shared" si="2"/>
        <v>53987</v>
      </c>
      <c r="J91" s="43">
        <f t="shared" si="4"/>
        <v>56103</v>
      </c>
      <c r="K91" s="43">
        <f t="shared" si="3"/>
        <v>110090</v>
      </c>
    </row>
    <row r="92" spans="1:11" ht="11.25" customHeight="1">
      <c r="A92" s="98" t="s">
        <v>95</v>
      </c>
      <c r="B92" s="42">
        <v>9109</v>
      </c>
      <c r="C92" s="42"/>
      <c r="D92" s="99">
        <v>12566</v>
      </c>
      <c r="E92" s="98">
        <f t="shared" si="5"/>
        <v>21675</v>
      </c>
      <c r="F92" s="42">
        <v>35</v>
      </c>
      <c r="G92" s="100">
        <v>128</v>
      </c>
      <c r="H92" s="43">
        <f t="shared" si="1"/>
        <v>163</v>
      </c>
      <c r="I92" s="43">
        <f t="shared" si="2"/>
        <v>9144</v>
      </c>
      <c r="J92" s="43">
        <f t="shared" si="4"/>
        <v>12694</v>
      </c>
      <c r="K92" s="43">
        <f t="shared" si="3"/>
        <v>21838</v>
      </c>
    </row>
    <row r="93" spans="1:11" ht="11.25" customHeight="1">
      <c r="A93" s="98" t="s">
        <v>96</v>
      </c>
      <c r="B93" s="42">
        <v>24912</v>
      </c>
      <c r="C93" s="42"/>
      <c r="D93" s="99">
        <v>16401</v>
      </c>
      <c r="E93" s="98">
        <f t="shared" si="5"/>
        <v>41313</v>
      </c>
      <c r="F93" s="42">
        <v>456</v>
      </c>
      <c r="G93" s="100">
        <v>75</v>
      </c>
      <c r="H93" s="43">
        <f t="shared" si="1"/>
        <v>531</v>
      </c>
      <c r="I93" s="43">
        <f t="shared" si="2"/>
        <v>25368</v>
      </c>
      <c r="J93" s="43">
        <f t="shared" si="4"/>
        <v>16476</v>
      </c>
      <c r="K93" s="43">
        <f t="shared" si="3"/>
        <v>41844</v>
      </c>
    </row>
    <row r="94" spans="1:11" ht="11.25" customHeight="1">
      <c r="A94" s="98" t="s">
        <v>97</v>
      </c>
      <c r="B94" s="42">
        <v>24912</v>
      </c>
      <c r="C94" s="42">
        <v>77</v>
      </c>
      <c r="D94" s="99">
        <v>16898</v>
      </c>
      <c r="E94" s="98">
        <f t="shared" si="5"/>
        <v>41887</v>
      </c>
      <c r="F94" s="42">
        <v>1239</v>
      </c>
      <c r="G94" s="100">
        <v>406</v>
      </c>
      <c r="H94" s="43">
        <f t="shared" si="1"/>
        <v>1645</v>
      </c>
      <c r="I94" s="43">
        <f t="shared" si="2"/>
        <v>26228</v>
      </c>
      <c r="J94" s="43">
        <f t="shared" si="4"/>
        <v>17304</v>
      </c>
      <c r="K94" s="43">
        <f t="shared" si="3"/>
        <v>43532</v>
      </c>
    </row>
    <row r="95" spans="1:11" ht="11.25" customHeight="1">
      <c r="A95" s="98" t="s">
        <v>98</v>
      </c>
      <c r="B95" s="42"/>
      <c r="C95" s="42">
        <v>204</v>
      </c>
      <c r="D95" s="99">
        <v>131</v>
      </c>
      <c r="E95" s="98">
        <f t="shared" si="5"/>
        <v>335</v>
      </c>
      <c r="F95" s="42">
        <v>52</v>
      </c>
      <c r="G95" s="100">
        <v>54</v>
      </c>
      <c r="H95" s="43">
        <f t="shared" si="1"/>
        <v>106</v>
      </c>
      <c r="I95" s="43">
        <f t="shared" si="2"/>
        <v>256</v>
      </c>
      <c r="J95" s="43">
        <f t="shared" si="4"/>
        <v>185</v>
      </c>
      <c r="K95" s="43">
        <f t="shared" si="3"/>
        <v>441</v>
      </c>
    </row>
    <row r="96" spans="1:11" ht="11.25" customHeight="1">
      <c r="A96" s="98" t="s">
        <v>99</v>
      </c>
      <c r="B96" s="42">
        <v>51746</v>
      </c>
      <c r="C96" s="42">
        <v>894</v>
      </c>
      <c r="D96" s="99">
        <v>30505</v>
      </c>
      <c r="E96" s="98">
        <f t="shared" si="5"/>
        <v>83145</v>
      </c>
      <c r="F96" s="42">
        <v>949</v>
      </c>
      <c r="G96" s="100">
        <v>2704</v>
      </c>
      <c r="H96" s="43">
        <f t="shared" si="1"/>
        <v>3653</v>
      </c>
      <c r="I96" s="43">
        <f t="shared" si="2"/>
        <v>53589</v>
      </c>
      <c r="J96" s="43">
        <f t="shared" si="4"/>
        <v>33209</v>
      </c>
      <c r="K96" s="43">
        <f t="shared" si="3"/>
        <v>86798</v>
      </c>
    </row>
    <row r="97" spans="1:11" ht="11.25" customHeight="1">
      <c r="A97" s="98" t="s">
        <v>100</v>
      </c>
      <c r="B97" s="42">
        <v>453</v>
      </c>
      <c r="C97" s="42"/>
      <c r="D97" s="99">
        <v>504</v>
      </c>
      <c r="E97" s="98">
        <f t="shared" si="5"/>
        <v>957</v>
      </c>
      <c r="F97" s="42">
        <v>40</v>
      </c>
      <c r="G97" s="100">
        <v>3</v>
      </c>
      <c r="H97" s="43">
        <f t="shared" si="1"/>
        <v>43</v>
      </c>
      <c r="I97" s="43">
        <f t="shared" si="2"/>
        <v>493</v>
      </c>
      <c r="J97" s="43">
        <f t="shared" si="4"/>
        <v>507</v>
      </c>
      <c r="K97" s="43">
        <f t="shared" si="3"/>
        <v>1000</v>
      </c>
    </row>
    <row r="98" spans="1:11" ht="11.25" customHeight="1">
      <c r="A98" s="98" t="s">
        <v>101</v>
      </c>
      <c r="B98" s="42">
        <v>5234</v>
      </c>
      <c r="C98" s="42">
        <v>168</v>
      </c>
      <c r="D98" s="99">
        <v>4910</v>
      </c>
      <c r="E98" s="98">
        <f t="shared" si="5"/>
        <v>10312</v>
      </c>
      <c r="F98" s="42">
        <v>697</v>
      </c>
      <c r="G98" s="100">
        <v>55</v>
      </c>
      <c r="H98" s="43">
        <f t="shared" si="1"/>
        <v>752</v>
      </c>
      <c r="I98" s="43">
        <f t="shared" si="2"/>
        <v>6099</v>
      </c>
      <c r="J98" s="43">
        <f t="shared" si="4"/>
        <v>4965</v>
      </c>
      <c r="K98" s="43">
        <f t="shared" si="3"/>
        <v>11064</v>
      </c>
    </row>
    <row r="99" spans="1:11" ht="11.25" customHeight="1">
      <c r="A99" s="98" t="s">
        <v>102</v>
      </c>
      <c r="B99" s="42">
        <v>569</v>
      </c>
      <c r="C99" s="42">
        <v>573</v>
      </c>
      <c r="D99" s="99">
        <v>765</v>
      </c>
      <c r="E99" s="98">
        <f t="shared" si="5"/>
        <v>1907</v>
      </c>
      <c r="F99" s="42">
        <v>267</v>
      </c>
      <c r="G99" s="100">
        <v>528</v>
      </c>
      <c r="H99" s="43">
        <f t="shared" si="1"/>
        <v>795</v>
      </c>
      <c r="I99" s="43">
        <f t="shared" si="2"/>
        <v>1409</v>
      </c>
      <c r="J99" s="43">
        <f t="shared" si="4"/>
        <v>1293</v>
      </c>
      <c r="K99" s="43">
        <f t="shared" si="3"/>
        <v>2702</v>
      </c>
    </row>
    <row r="100" spans="1:11" ht="11.25" customHeight="1">
      <c r="A100" s="98" t="s">
        <v>103</v>
      </c>
      <c r="B100" s="42"/>
      <c r="C100" s="42"/>
      <c r="D100" s="99">
        <v>0</v>
      </c>
      <c r="E100" s="98">
        <f t="shared" si="5"/>
        <v>0</v>
      </c>
      <c r="F100" s="42"/>
      <c r="G100" s="100"/>
      <c r="H100" s="43">
        <v>0</v>
      </c>
      <c r="I100" s="43">
        <f t="shared" si="2"/>
        <v>0</v>
      </c>
      <c r="J100" s="43">
        <f t="shared" si="4"/>
        <v>0</v>
      </c>
      <c r="K100" s="43">
        <f t="shared" si="3"/>
        <v>0</v>
      </c>
    </row>
    <row r="101" spans="1:11" ht="11.25" customHeight="1">
      <c r="A101" s="98" t="s">
        <v>104</v>
      </c>
      <c r="B101" s="42"/>
      <c r="C101" s="42"/>
      <c r="D101" s="99">
        <v>0</v>
      </c>
      <c r="E101" s="98">
        <f t="shared" si="5"/>
        <v>0</v>
      </c>
      <c r="F101" s="42"/>
      <c r="G101" s="100"/>
      <c r="H101" s="43">
        <f aca="true" t="shared" si="6" ref="H101:H120">SUM(F101:G101)</f>
        <v>0</v>
      </c>
      <c r="I101" s="43">
        <f t="shared" si="2"/>
        <v>0</v>
      </c>
      <c r="J101" s="43">
        <f t="shared" si="4"/>
        <v>0</v>
      </c>
      <c r="K101" s="43">
        <f t="shared" si="3"/>
        <v>0</v>
      </c>
    </row>
    <row r="102" spans="1:11" ht="11.25" customHeight="1">
      <c r="A102" s="98" t="s">
        <v>105</v>
      </c>
      <c r="B102" s="42"/>
      <c r="C102" s="42"/>
      <c r="D102" s="99">
        <v>0</v>
      </c>
      <c r="E102" s="98">
        <f t="shared" si="5"/>
        <v>0</v>
      </c>
      <c r="F102" s="42"/>
      <c r="G102" s="100"/>
      <c r="H102" s="43">
        <f t="shared" si="6"/>
        <v>0</v>
      </c>
      <c r="I102" s="43">
        <f t="shared" si="2"/>
        <v>0</v>
      </c>
      <c r="J102" s="43">
        <f t="shared" si="4"/>
        <v>0</v>
      </c>
      <c r="K102" s="43">
        <f t="shared" si="3"/>
        <v>0</v>
      </c>
    </row>
    <row r="103" spans="1:11" ht="11.25" customHeight="1">
      <c r="A103" s="98" t="s">
        <v>106</v>
      </c>
      <c r="B103" s="42"/>
      <c r="C103" s="42"/>
      <c r="D103" s="99">
        <v>0</v>
      </c>
      <c r="E103" s="98">
        <f t="shared" si="5"/>
        <v>0</v>
      </c>
      <c r="F103" s="42"/>
      <c r="G103" s="100"/>
      <c r="H103" s="43">
        <f t="shared" si="6"/>
        <v>0</v>
      </c>
      <c r="I103" s="43">
        <f t="shared" si="2"/>
        <v>0</v>
      </c>
      <c r="J103" s="43">
        <f t="shared" si="4"/>
        <v>0</v>
      </c>
      <c r="K103" s="43">
        <f t="shared" si="3"/>
        <v>0</v>
      </c>
    </row>
    <row r="104" spans="1:11" ht="11.25" customHeight="1">
      <c r="A104" s="98" t="s">
        <v>107</v>
      </c>
      <c r="B104" s="42">
        <v>1427</v>
      </c>
      <c r="C104" s="42">
        <v>17</v>
      </c>
      <c r="D104" s="99">
        <v>448</v>
      </c>
      <c r="E104" s="98">
        <f t="shared" si="5"/>
        <v>1892</v>
      </c>
      <c r="F104" s="42">
        <v>29</v>
      </c>
      <c r="G104" s="100">
        <v>60</v>
      </c>
      <c r="H104" s="43">
        <f t="shared" si="6"/>
        <v>89</v>
      </c>
      <c r="I104" s="43">
        <f t="shared" si="2"/>
        <v>1473</v>
      </c>
      <c r="J104" s="43">
        <f t="shared" si="4"/>
        <v>508</v>
      </c>
      <c r="K104" s="43">
        <f t="shared" si="3"/>
        <v>1981</v>
      </c>
    </row>
    <row r="105" spans="1:11" ht="11.25" customHeight="1">
      <c r="A105" s="98" t="s">
        <v>108</v>
      </c>
      <c r="B105" s="42"/>
      <c r="C105" s="42"/>
      <c r="D105" s="99">
        <v>0</v>
      </c>
      <c r="E105" s="98">
        <f t="shared" si="5"/>
        <v>0</v>
      </c>
      <c r="F105" s="42"/>
      <c r="G105" s="100"/>
      <c r="H105" s="43">
        <f t="shared" si="6"/>
        <v>0</v>
      </c>
      <c r="I105" s="43">
        <f t="shared" si="2"/>
        <v>0</v>
      </c>
      <c r="J105" s="43">
        <f t="shared" si="4"/>
        <v>0</v>
      </c>
      <c r="K105" s="43">
        <f t="shared" si="3"/>
        <v>0</v>
      </c>
    </row>
    <row r="106" spans="1:11" ht="11.25" customHeight="1">
      <c r="A106" s="98" t="s">
        <v>109</v>
      </c>
      <c r="B106" s="42">
        <v>12953</v>
      </c>
      <c r="C106" s="42">
        <v>4840</v>
      </c>
      <c r="D106" s="99">
        <v>15484</v>
      </c>
      <c r="E106" s="98">
        <f t="shared" si="5"/>
        <v>33277</v>
      </c>
      <c r="F106" s="42">
        <v>4065</v>
      </c>
      <c r="G106" s="100">
        <v>3573</v>
      </c>
      <c r="H106" s="43">
        <f t="shared" si="6"/>
        <v>7638</v>
      </c>
      <c r="I106" s="43">
        <f t="shared" si="2"/>
        <v>21858</v>
      </c>
      <c r="J106" s="43">
        <f t="shared" si="4"/>
        <v>19057</v>
      </c>
      <c r="K106" s="43">
        <f t="shared" si="3"/>
        <v>40915</v>
      </c>
    </row>
    <row r="107" spans="1:11" ht="11.25" customHeight="1">
      <c r="A107" s="98" t="s">
        <v>110</v>
      </c>
      <c r="B107" s="42">
        <v>2567</v>
      </c>
      <c r="C107" s="42">
        <v>744</v>
      </c>
      <c r="D107" s="99">
        <v>2303</v>
      </c>
      <c r="E107" s="98">
        <f t="shared" si="5"/>
        <v>5614</v>
      </c>
      <c r="F107" s="42">
        <v>1038</v>
      </c>
      <c r="G107" s="100">
        <v>1198</v>
      </c>
      <c r="H107" s="43">
        <f t="shared" si="6"/>
        <v>2236</v>
      </c>
      <c r="I107" s="43">
        <f t="shared" si="2"/>
        <v>4349</v>
      </c>
      <c r="J107" s="43">
        <f t="shared" si="4"/>
        <v>3501</v>
      </c>
      <c r="K107" s="43">
        <f t="shared" si="3"/>
        <v>7850</v>
      </c>
    </row>
    <row r="108" spans="1:11" ht="11.25" customHeight="1">
      <c r="A108" s="98" t="s">
        <v>111</v>
      </c>
      <c r="B108" s="42">
        <v>41958</v>
      </c>
      <c r="C108" s="42">
        <v>20401</v>
      </c>
      <c r="D108" s="99">
        <v>92897</v>
      </c>
      <c r="E108" s="98">
        <f t="shared" si="5"/>
        <v>155256</v>
      </c>
      <c r="F108" s="42">
        <v>2236</v>
      </c>
      <c r="G108" s="100">
        <v>2969</v>
      </c>
      <c r="H108" s="43">
        <f t="shared" si="6"/>
        <v>5205</v>
      </c>
      <c r="I108" s="43">
        <f t="shared" si="2"/>
        <v>64595</v>
      </c>
      <c r="J108" s="43">
        <f t="shared" si="4"/>
        <v>95866</v>
      </c>
      <c r="K108" s="43">
        <f t="shared" si="3"/>
        <v>160461</v>
      </c>
    </row>
    <row r="109" spans="1:11" ht="11.25" customHeight="1">
      <c r="A109" s="98" t="s">
        <v>112</v>
      </c>
      <c r="B109" s="42">
        <v>124795</v>
      </c>
      <c r="C109" s="42">
        <v>27392</v>
      </c>
      <c r="D109" s="99">
        <v>130473</v>
      </c>
      <c r="E109" s="98">
        <f t="shared" si="5"/>
        <v>282660</v>
      </c>
      <c r="F109" s="42">
        <v>10404</v>
      </c>
      <c r="G109" s="100">
        <v>8409</v>
      </c>
      <c r="H109" s="43">
        <f t="shared" si="6"/>
        <v>18813</v>
      </c>
      <c r="I109" s="43">
        <f t="shared" si="2"/>
        <v>162591</v>
      </c>
      <c r="J109" s="43">
        <f t="shared" si="4"/>
        <v>138882</v>
      </c>
      <c r="K109" s="43">
        <f t="shared" si="3"/>
        <v>301473</v>
      </c>
    </row>
    <row r="110" spans="1:11" ht="11.25" customHeight="1">
      <c r="A110" s="98" t="s">
        <v>113</v>
      </c>
      <c r="B110" s="42">
        <v>1758</v>
      </c>
      <c r="C110" s="42">
        <v>888</v>
      </c>
      <c r="D110" s="99">
        <v>4496</v>
      </c>
      <c r="E110" s="98">
        <f t="shared" si="5"/>
        <v>7142</v>
      </c>
      <c r="F110" s="42">
        <v>193</v>
      </c>
      <c r="G110" s="100">
        <v>261</v>
      </c>
      <c r="H110" s="43">
        <f t="shared" si="6"/>
        <v>454</v>
      </c>
      <c r="I110" s="43">
        <f t="shared" si="2"/>
        <v>2839</v>
      </c>
      <c r="J110" s="43">
        <f t="shared" si="4"/>
        <v>4757</v>
      </c>
      <c r="K110" s="43">
        <f t="shared" si="3"/>
        <v>7596</v>
      </c>
    </row>
    <row r="111" spans="1:11" ht="11.25" customHeight="1">
      <c r="A111" s="98" t="s">
        <v>114</v>
      </c>
      <c r="B111" s="42">
        <v>241</v>
      </c>
      <c r="C111" s="42"/>
      <c r="D111" s="99">
        <v>199</v>
      </c>
      <c r="E111" s="98">
        <f t="shared" si="5"/>
        <v>440</v>
      </c>
      <c r="F111" s="42">
        <v>736</v>
      </c>
      <c r="G111" s="100">
        <v>782</v>
      </c>
      <c r="H111" s="43">
        <f t="shared" si="6"/>
        <v>1518</v>
      </c>
      <c r="I111" s="43">
        <f t="shared" si="2"/>
        <v>977</v>
      </c>
      <c r="J111" s="43">
        <f t="shared" si="4"/>
        <v>981</v>
      </c>
      <c r="K111" s="43">
        <f t="shared" si="3"/>
        <v>1958</v>
      </c>
    </row>
    <row r="112" spans="1:11" ht="11.25" customHeight="1">
      <c r="A112" s="98" t="s">
        <v>115</v>
      </c>
      <c r="B112" s="42"/>
      <c r="C112" s="42"/>
      <c r="D112" s="99">
        <v>0</v>
      </c>
      <c r="E112" s="98">
        <f t="shared" si="5"/>
        <v>0</v>
      </c>
      <c r="F112" s="42"/>
      <c r="G112" s="100"/>
      <c r="H112" s="43">
        <f t="shared" si="6"/>
        <v>0</v>
      </c>
      <c r="I112" s="43">
        <f t="shared" si="2"/>
        <v>0</v>
      </c>
      <c r="J112" s="43">
        <f t="shared" si="4"/>
        <v>0</v>
      </c>
      <c r="K112" s="43">
        <f t="shared" si="3"/>
        <v>0</v>
      </c>
    </row>
    <row r="113" spans="1:11" ht="11.25" customHeight="1">
      <c r="A113" s="98" t="s">
        <v>116</v>
      </c>
      <c r="B113" s="42"/>
      <c r="C113" s="42"/>
      <c r="D113" s="99">
        <v>0</v>
      </c>
      <c r="E113" s="98">
        <f t="shared" si="5"/>
        <v>0</v>
      </c>
      <c r="F113" s="42"/>
      <c r="G113" s="100"/>
      <c r="H113" s="43">
        <f t="shared" si="6"/>
        <v>0</v>
      </c>
      <c r="I113" s="43">
        <f t="shared" si="2"/>
        <v>0</v>
      </c>
      <c r="J113" s="43">
        <f t="shared" si="4"/>
        <v>0</v>
      </c>
      <c r="K113" s="43">
        <f t="shared" si="3"/>
        <v>0</v>
      </c>
    </row>
    <row r="114" spans="1:11" ht="11.25" customHeight="1">
      <c r="A114" s="98" t="s">
        <v>117</v>
      </c>
      <c r="B114" s="42">
        <v>36049</v>
      </c>
      <c r="C114" s="42">
        <v>155</v>
      </c>
      <c r="D114" s="99">
        <v>14756</v>
      </c>
      <c r="E114" s="98">
        <f t="shared" si="5"/>
        <v>50960</v>
      </c>
      <c r="F114" s="42">
        <v>170</v>
      </c>
      <c r="G114" s="100">
        <v>20</v>
      </c>
      <c r="H114" s="43">
        <f t="shared" si="6"/>
        <v>190</v>
      </c>
      <c r="I114" s="43">
        <f t="shared" si="2"/>
        <v>36374</v>
      </c>
      <c r="J114" s="43">
        <f t="shared" si="4"/>
        <v>14776</v>
      </c>
      <c r="K114" s="43">
        <f t="shared" si="3"/>
        <v>51150</v>
      </c>
    </row>
    <row r="115" spans="1:11" ht="11.25" customHeight="1">
      <c r="A115" s="98" t="s">
        <v>118</v>
      </c>
      <c r="B115" s="42"/>
      <c r="C115" s="42"/>
      <c r="D115" s="99">
        <v>0</v>
      </c>
      <c r="E115" s="98">
        <f t="shared" si="5"/>
        <v>0</v>
      </c>
      <c r="F115" s="42"/>
      <c r="G115" s="100"/>
      <c r="H115" s="43">
        <f t="shared" si="6"/>
        <v>0</v>
      </c>
      <c r="I115" s="43">
        <f t="shared" si="2"/>
        <v>0</v>
      </c>
      <c r="J115" s="43">
        <f t="shared" si="4"/>
        <v>0</v>
      </c>
      <c r="K115" s="43">
        <f t="shared" si="3"/>
        <v>0</v>
      </c>
    </row>
    <row r="116" spans="1:11" ht="11.25" customHeight="1">
      <c r="A116" s="98" t="s">
        <v>119</v>
      </c>
      <c r="B116" s="42"/>
      <c r="C116" s="42"/>
      <c r="D116" s="99">
        <v>0</v>
      </c>
      <c r="E116" s="98">
        <f t="shared" si="5"/>
        <v>0</v>
      </c>
      <c r="F116" s="42"/>
      <c r="G116" s="100"/>
      <c r="H116" s="43">
        <f t="shared" si="6"/>
        <v>0</v>
      </c>
      <c r="I116" s="43">
        <f t="shared" si="2"/>
        <v>0</v>
      </c>
      <c r="J116" s="43">
        <f t="shared" si="4"/>
        <v>0</v>
      </c>
      <c r="K116" s="43">
        <f t="shared" si="3"/>
        <v>0</v>
      </c>
    </row>
    <row r="117" spans="1:11" ht="11.25" customHeight="1">
      <c r="A117" s="98" t="s">
        <v>120</v>
      </c>
      <c r="B117" s="42"/>
      <c r="C117" s="42"/>
      <c r="D117" s="99">
        <v>0</v>
      </c>
      <c r="E117" s="98">
        <f t="shared" si="5"/>
        <v>0</v>
      </c>
      <c r="F117" s="42"/>
      <c r="G117" s="100"/>
      <c r="H117" s="43">
        <f t="shared" si="6"/>
        <v>0</v>
      </c>
      <c r="I117" s="43">
        <f t="shared" si="2"/>
        <v>0</v>
      </c>
      <c r="J117" s="43">
        <f t="shared" si="4"/>
        <v>0</v>
      </c>
      <c r="K117" s="43">
        <f t="shared" si="3"/>
        <v>0</v>
      </c>
    </row>
    <row r="118" spans="1:11" ht="11.25" customHeight="1">
      <c r="A118" s="98" t="s">
        <v>121</v>
      </c>
      <c r="B118" s="42"/>
      <c r="C118" s="42"/>
      <c r="D118" s="99">
        <v>0</v>
      </c>
      <c r="E118" s="98">
        <f t="shared" si="5"/>
        <v>0</v>
      </c>
      <c r="F118" s="42"/>
      <c r="G118" s="100"/>
      <c r="H118" s="43">
        <f t="shared" si="6"/>
        <v>0</v>
      </c>
      <c r="I118" s="43">
        <f t="shared" si="2"/>
        <v>0</v>
      </c>
      <c r="J118" s="43">
        <f t="shared" si="4"/>
        <v>0</v>
      </c>
      <c r="K118" s="43">
        <f t="shared" si="3"/>
        <v>0</v>
      </c>
    </row>
    <row r="119" spans="1:11" ht="11.25" customHeight="1">
      <c r="A119" s="98" t="s">
        <v>122</v>
      </c>
      <c r="B119" s="42"/>
      <c r="C119" s="42"/>
      <c r="D119" s="99">
        <v>0</v>
      </c>
      <c r="E119" s="98">
        <f t="shared" si="5"/>
        <v>0</v>
      </c>
      <c r="F119" s="42"/>
      <c r="G119" s="100"/>
      <c r="H119" s="43">
        <f t="shared" si="6"/>
        <v>0</v>
      </c>
      <c r="I119" s="43">
        <f t="shared" si="2"/>
        <v>0</v>
      </c>
      <c r="J119" s="43">
        <f t="shared" si="4"/>
        <v>0</v>
      </c>
      <c r="K119" s="43">
        <f t="shared" si="3"/>
        <v>0</v>
      </c>
    </row>
    <row r="120" spans="1:11" ht="11.25" customHeight="1">
      <c r="A120" s="98" t="s">
        <v>123</v>
      </c>
      <c r="B120" s="42"/>
      <c r="C120" s="42"/>
      <c r="D120" s="99">
        <v>0</v>
      </c>
      <c r="E120" s="98">
        <f t="shared" si="5"/>
        <v>0</v>
      </c>
      <c r="F120" s="42"/>
      <c r="G120" s="100"/>
      <c r="H120" s="43">
        <f t="shared" si="6"/>
        <v>0</v>
      </c>
      <c r="I120" s="43">
        <f t="shared" si="2"/>
        <v>0</v>
      </c>
      <c r="J120" s="43">
        <f t="shared" si="4"/>
        <v>0</v>
      </c>
      <c r="K120" s="43">
        <f t="shared" si="3"/>
        <v>0</v>
      </c>
    </row>
    <row r="121" spans="1:11" ht="11.25" customHeight="1">
      <c r="A121" s="98"/>
      <c r="B121" s="94"/>
      <c r="C121" s="94"/>
      <c r="D121" s="100"/>
      <c r="E121" s="98"/>
      <c r="F121" s="94"/>
      <c r="G121" s="100"/>
      <c r="H121" s="43"/>
      <c r="I121" s="43"/>
      <c r="J121" s="43"/>
      <c r="K121" s="43"/>
    </row>
    <row r="122" spans="1:11" ht="11.25" customHeight="1">
      <c r="A122" s="97"/>
      <c r="B122" s="101"/>
      <c r="C122" s="101"/>
      <c r="D122" s="43"/>
      <c r="E122" s="98"/>
      <c r="F122" s="97"/>
      <c r="G122" s="96"/>
      <c r="H122" s="97"/>
      <c r="I122" s="43"/>
      <c r="J122" s="97"/>
      <c r="K122" s="97"/>
    </row>
    <row r="123" spans="1:11" ht="11.25" customHeight="1">
      <c r="A123" s="15"/>
      <c r="B123" s="43">
        <f>SUM(B25:B122)</f>
        <v>1409941</v>
      </c>
      <c r="C123" s="43">
        <f>SUM(C25:C122)</f>
        <v>797233</v>
      </c>
      <c r="D123" s="43">
        <f>SUM(D25:D120)</f>
        <v>1870293</v>
      </c>
      <c r="E123" s="43">
        <f>SUM(E25:E120)</f>
        <v>4077467</v>
      </c>
      <c r="F123" s="94">
        <f>SUM(F25:F120)</f>
        <v>287925</v>
      </c>
      <c r="G123" s="43">
        <f>SUM(G25:G120)</f>
        <v>251463</v>
      </c>
      <c r="H123" s="43">
        <f>F123+G123</f>
        <v>539388</v>
      </c>
      <c r="I123" s="43">
        <f>SUM(I25:I120)</f>
        <v>2495099</v>
      </c>
      <c r="J123" s="43">
        <f>D123+G123</f>
        <v>2121756</v>
      </c>
      <c r="K123" s="43">
        <f>E123+H123</f>
        <v>4616855</v>
      </c>
    </row>
    <row r="124" spans="1:11" ht="11.2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</row>
    <row r="125" spans="1:11" ht="11.25" customHeight="1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</row>
    <row r="126" spans="1:11" ht="11.25" customHeight="1">
      <c r="A126" s="69" t="s">
        <v>125</v>
      </c>
      <c r="B126" s="69"/>
      <c r="C126" s="69"/>
      <c r="D126" s="69"/>
      <c r="E126" s="69"/>
      <c r="F126" s="69"/>
      <c r="G126" s="69"/>
      <c r="H126" s="69"/>
      <c r="I126" s="69"/>
      <c r="J126" s="69"/>
      <c r="K126" s="69"/>
    </row>
    <row r="127" spans="1:11" ht="11.25" customHeight="1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</row>
    <row r="128" spans="1:11" ht="11.25" customHeight="1">
      <c r="A128" s="69" t="s">
        <v>126</v>
      </c>
      <c r="B128" s="69"/>
      <c r="C128" s="69"/>
      <c r="D128" s="69"/>
      <c r="E128" s="69"/>
      <c r="F128" s="69"/>
      <c r="G128" s="69"/>
      <c r="H128" s="69"/>
      <c r="I128" s="69"/>
      <c r="J128" s="69"/>
      <c r="K128" s="69"/>
    </row>
    <row r="130" ht="11.25" customHeight="1">
      <c r="A130" s="70" t="s">
        <v>127</v>
      </c>
    </row>
  </sheetData>
  <sheetProtection selectLockedCells="1" selectUnlockedCells="1"/>
  <mergeCells count="21"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B19:K19"/>
    <mergeCell ref="B21:C21"/>
    <mergeCell ref="F22:H22"/>
    <mergeCell ref="B23:C23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workbookViewId="0" topLeftCell="A1">
      <selection activeCell="A9" sqref="A9"/>
    </sheetView>
  </sheetViews>
  <sheetFormatPr defaultColWidth="11.421875" defaultRowHeight="11.25" customHeight="1"/>
  <cols>
    <col min="1" max="1" width="21.00390625" style="70" customWidth="1"/>
    <col min="2" max="3" width="13.00390625" style="70" customWidth="1"/>
    <col min="4" max="4" width="12.57421875" style="70" customWidth="1"/>
    <col min="5" max="11" width="10.7109375" style="70" customWidth="1"/>
    <col min="12" max="16384" width="11.57421875" style="71" customWidth="1"/>
  </cols>
  <sheetData>
    <row r="1" spans="1:11" ht="11.2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1.25" customHeight="1">
      <c r="A2" s="73" t="s">
        <v>128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1.2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11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11.25" customHeight="1">
      <c r="A5" s="74" t="s">
        <v>3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ht="11.2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ht="11.25" customHeight="1">
      <c r="A7" s="74" t="s">
        <v>4</v>
      </c>
      <c r="B7" s="74"/>
      <c r="C7" s="74"/>
      <c r="D7" s="74"/>
      <c r="E7" s="74"/>
      <c r="F7" s="74"/>
      <c r="G7" s="74"/>
      <c r="H7" s="74"/>
      <c r="I7" s="74"/>
      <c r="J7" s="74"/>
      <c r="K7" s="74"/>
    </row>
    <row r="8" spans="1:11" ht="11.2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1:11" ht="11.25" customHeight="1">
      <c r="A9" s="75" t="s">
        <v>5</v>
      </c>
      <c r="B9" s="75"/>
      <c r="C9" s="75"/>
      <c r="D9" s="75"/>
      <c r="E9" s="75"/>
      <c r="F9" s="75"/>
      <c r="G9" s="75"/>
      <c r="H9" s="75"/>
      <c r="I9" s="75"/>
      <c r="J9" s="75"/>
      <c r="K9" s="75"/>
    </row>
    <row r="10" spans="1:11" ht="11.2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11" ht="11.2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1" ht="11.25" customHeight="1">
      <c r="A12" s="74" t="s">
        <v>7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11" ht="11.2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1" ht="11.25" customHeight="1">
      <c r="A14" s="74" t="s">
        <v>8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1:11" ht="11.25" customHeight="1">
      <c r="A15" s="74" t="s">
        <v>155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 ht="11.2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1:11" ht="11.25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1:11" ht="11.25" customHeight="1">
      <c r="A18" s="76"/>
      <c r="B18" s="37"/>
      <c r="C18" s="37"/>
      <c r="D18" s="37"/>
      <c r="E18" s="37"/>
      <c r="F18" s="37"/>
      <c r="G18" s="37"/>
      <c r="H18" s="68"/>
      <c r="I18" s="68"/>
      <c r="J18" s="68"/>
      <c r="K18" s="77" t="s">
        <v>10</v>
      </c>
    </row>
    <row r="19" spans="1:11" ht="11.25" customHeight="1">
      <c r="A19" s="78"/>
      <c r="B19" s="79" t="s">
        <v>130</v>
      </c>
      <c r="C19" s="79"/>
      <c r="D19" s="79"/>
      <c r="E19" s="79"/>
      <c r="F19" s="79"/>
      <c r="G19" s="79"/>
      <c r="H19" s="79"/>
      <c r="I19" s="79"/>
      <c r="J19" s="79"/>
      <c r="K19" s="79"/>
    </row>
    <row r="20" spans="1:11" ht="11.25" customHeight="1">
      <c r="A20" s="80" t="s">
        <v>13</v>
      </c>
      <c r="B20" s="81"/>
      <c r="C20" s="37"/>
      <c r="D20" s="37"/>
      <c r="E20" s="82"/>
      <c r="F20" s="81"/>
      <c r="G20" s="37"/>
      <c r="H20" s="82"/>
      <c r="I20" s="81"/>
      <c r="J20" s="37"/>
      <c r="K20" s="82"/>
    </row>
    <row r="21" spans="1:11" ht="11.25" customHeight="1">
      <c r="A21" s="83" t="s">
        <v>17</v>
      </c>
      <c r="B21" s="84" t="s">
        <v>18</v>
      </c>
      <c r="C21" s="84"/>
      <c r="D21" s="85"/>
      <c r="E21" s="86"/>
      <c r="F21" s="84"/>
      <c r="G21" s="87" t="s">
        <v>19</v>
      </c>
      <c r="H21" s="88"/>
      <c r="I21" s="60"/>
      <c r="J21" s="68" t="s">
        <v>131</v>
      </c>
      <c r="K21" s="48"/>
    </row>
    <row r="22" spans="1:11" ht="11.25" customHeight="1">
      <c r="A22" s="84" t="s">
        <v>21</v>
      </c>
      <c r="B22" s="89" t="s">
        <v>24</v>
      </c>
      <c r="C22" s="89" t="s">
        <v>25</v>
      </c>
      <c r="D22" s="90"/>
      <c r="E22" s="91"/>
      <c r="F22" s="92" t="s">
        <v>132</v>
      </c>
      <c r="G22" s="92"/>
      <c r="H22" s="92"/>
      <c r="I22" s="90"/>
      <c r="J22" s="68"/>
      <c r="K22" s="91"/>
    </row>
    <row r="23" spans="1:11" ht="11.25" customHeight="1">
      <c r="A23" s="93"/>
      <c r="B23" s="83" t="s">
        <v>156</v>
      </c>
      <c r="C23" s="83"/>
      <c r="D23" s="94" t="s">
        <v>134</v>
      </c>
      <c r="E23" s="93" t="s">
        <v>27</v>
      </c>
      <c r="F23" s="15" t="s">
        <v>156</v>
      </c>
      <c r="G23" s="43" t="s">
        <v>134</v>
      </c>
      <c r="H23" s="15" t="s">
        <v>27</v>
      </c>
      <c r="I23" s="15" t="s">
        <v>156</v>
      </c>
      <c r="J23" s="43" t="s">
        <v>134</v>
      </c>
      <c r="K23" s="43" t="s">
        <v>131</v>
      </c>
    </row>
    <row r="24" spans="1:11" ht="11.25" customHeight="1">
      <c r="A24" s="95"/>
      <c r="B24" s="38"/>
      <c r="C24" s="38"/>
      <c r="D24" s="96"/>
      <c r="E24" s="97"/>
      <c r="F24" s="38"/>
      <c r="G24" s="97"/>
      <c r="H24" s="97"/>
      <c r="I24" s="97"/>
      <c r="J24" s="97"/>
      <c r="K24" s="97"/>
    </row>
    <row r="25" spans="1:11" ht="11.25" customHeight="1">
      <c r="A25" s="98" t="s">
        <v>28</v>
      </c>
      <c r="B25" s="42">
        <v>1533</v>
      </c>
      <c r="C25" s="42">
        <v>43</v>
      </c>
      <c r="D25" s="99">
        <v>29215</v>
      </c>
      <c r="E25" s="98">
        <f aca="true" t="shared" si="0" ref="E25:E29">SUM(B25:D25)</f>
        <v>30791</v>
      </c>
      <c r="F25" s="42">
        <v>601</v>
      </c>
      <c r="G25" s="100">
        <v>8337</v>
      </c>
      <c r="H25" s="43">
        <f aca="true" t="shared" si="1" ref="H25:H99">SUM(F25:G25)</f>
        <v>8938</v>
      </c>
      <c r="I25" s="43">
        <f aca="true" t="shared" si="2" ref="I25:I120">SUM(B25+C25+F25)</f>
        <v>2177</v>
      </c>
      <c r="J25" s="43">
        <f>D25+G25</f>
        <v>37552</v>
      </c>
      <c r="K25" s="43">
        <f aca="true" t="shared" si="3" ref="K25:K120">SUM(I25:J25)</f>
        <v>39729</v>
      </c>
    </row>
    <row r="26" spans="1:11" ht="11.25" customHeight="1">
      <c r="A26" s="98" t="s">
        <v>29</v>
      </c>
      <c r="B26" s="42">
        <v>2778</v>
      </c>
      <c r="C26" s="42">
        <v>0</v>
      </c>
      <c r="D26" s="99">
        <v>44012</v>
      </c>
      <c r="E26" s="98">
        <f t="shared" si="0"/>
        <v>46790</v>
      </c>
      <c r="F26" s="42">
        <v>60</v>
      </c>
      <c r="G26" s="100">
        <v>8650</v>
      </c>
      <c r="H26" s="43">
        <f t="shared" si="1"/>
        <v>8710</v>
      </c>
      <c r="I26" s="43">
        <f t="shared" si="2"/>
        <v>2838</v>
      </c>
      <c r="J26" s="43">
        <f aca="true" t="shared" si="4" ref="J26:J120">SUM(D26+G26)</f>
        <v>52662</v>
      </c>
      <c r="K26" s="43">
        <f t="shared" si="3"/>
        <v>55500</v>
      </c>
    </row>
    <row r="27" spans="1:11" ht="11.25" customHeight="1">
      <c r="A27" s="98" t="s">
        <v>30</v>
      </c>
      <c r="B27" s="42">
        <v>1927</v>
      </c>
      <c r="C27" s="42">
        <v>5</v>
      </c>
      <c r="D27" s="99">
        <v>16602</v>
      </c>
      <c r="E27" s="98">
        <f t="shared" si="0"/>
        <v>18534</v>
      </c>
      <c r="F27" s="42">
        <v>66</v>
      </c>
      <c r="G27" s="100">
        <v>1148</v>
      </c>
      <c r="H27" s="43">
        <f t="shared" si="1"/>
        <v>1214</v>
      </c>
      <c r="I27" s="43">
        <f t="shared" si="2"/>
        <v>1998</v>
      </c>
      <c r="J27" s="43">
        <f t="shared" si="4"/>
        <v>17750</v>
      </c>
      <c r="K27" s="43">
        <f t="shared" si="3"/>
        <v>19748</v>
      </c>
    </row>
    <row r="28" spans="1:11" ht="11.25" customHeight="1">
      <c r="A28" s="98" t="s">
        <v>31</v>
      </c>
      <c r="B28" s="42">
        <v>1757</v>
      </c>
      <c r="C28" s="42">
        <v>2479</v>
      </c>
      <c r="D28" s="99">
        <v>23389</v>
      </c>
      <c r="E28" s="98">
        <f t="shared" si="0"/>
        <v>27625</v>
      </c>
      <c r="F28" s="42">
        <v>798</v>
      </c>
      <c r="G28" s="100">
        <v>4832</v>
      </c>
      <c r="H28" s="43">
        <f t="shared" si="1"/>
        <v>5630</v>
      </c>
      <c r="I28" s="43">
        <f t="shared" si="2"/>
        <v>5034</v>
      </c>
      <c r="J28" s="43">
        <f t="shared" si="4"/>
        <v>28221</v>
      </c>
      <c r="K28" s="43">
        <f t="shared" si="3"/>
        <v>33255</v>
      </c>
    </row>
    <row r="29" spans="1:11" ht="11.25" customHeight="1">
      <c r="A29" s="98" t="s">
        <v>32</v>
      </c>
      <c r="B29" s="42">
        <v>0</v>
      </c>
      <c r="C29" s="42">
        <v>370</v>
      </c>
      <c r="D29" s="99">
        <v>2585</v>
      </c>
      <c r="E29" s="98">
        <f t="shared" si="0"/>
        <v>2955</v>
      </c>
      <c r="F29" s="42">
        <v>7</v>
      </c>
      <c r="G29" s="100">
        <v>137</v>
      </c>
      <c r="H29" s="43">
        <f t="shared" si="1"/>
        <v>144</v>
      </c>
      <c r="I29" s="43">
        <f t="shared" si="2"/>
        <v>377</v>
      </c>
      <c r="J29" s="43">
        <f t="shared" si="4"/>
        <v>2722</v>
      </c>
      <c r="K29" s="43">
        <f t="shared" si="3"/>
        <v>3099</v>
      </c>
    </row>
    <row r="30" spans="1:11" ht="11.25" customHeight="1">
      <c r="A30" s="98" t="s">
        <v>33</v>
      </c>
      <c r="B30" s="42"/>
      <c r="C30" s="42"/>
      <c r="D30" s="99"/>
      <c r="E30" s="98"/>
      <c r="F30" s="42"/>
      <c r="G30" s="100">
        <v>0</v>
      </c>
      <c r="H30" s="43">
        <f t="shared" si="1"/>
        <v>0</v>
      </c>
      <c r="I30" s="43">
        <f t="shared" si="2"/>
        <v>0</v>
      </c>
      <c r="J30" s="43">
        <f t="shared" si="4"/>
        <v>0</v>
      </c>
      <c r="K30" s="43">
        <f t="shared" si="3"/>
        <v>0</v>
      </c>
    </row>
    <row r="31" spans="1:11" ht="11.25" customHeight="1">
      <c r="A31" s="98" t="s">
        <v>34</v>
      </c>
      <c r="B31" s="42">
        <v>14723</v>
      </c>
      <c r="C31" s="42">
        <v>65918</v>
      </c>
      <c r="D31" s="99">
        <v>598300</v>
      </c>
      <c r="E31" s="98">
        <f aca="true" t="shared" si="5" ref="E31:E120">SUM(B31:D31)</f>
        <v>678941</v>
      </c>
      <c r="F31" s="42">
        <v>5331</v>
      </c>
      <c r="G31" s="100">
        <v>56734</v>
      </c>
      <c r="H31" s="43">
        <f t="shared" si="1"/>
        <v>62065</v>
      </c>
      <c r="I31" s="43">
        <f t="shared" si="2"/>
        <v>85972</v>
      </c>
      <c r="J31" s="43">
        <f t="shared" si="4"/>
        <v>655034</v>
      </c>
      <c r="K31" s="43">
        <f t="shared" si="3"/>
        <v>741006</v>
      </c>
    </row>
    <row r="32" spans="1:11" ht="11.25" customHeight="1">
      <c r="A32" s="98" t="s">
        <v>35</v>
      </c>
      <c r="B32" s="42"/>
      <c r="C32" s="42">
        <v>0</v>
      </c>
      <c r="D32" s="99">
        <v>0</v>
      </c>
      <c r="E32" s="98">
        <f t="shared" si="5"/>
        <v>0</v>
      </c>
      <c r="F32" s="42"/>
      <c r="G32" s="100">
        <v>0</v>
      </c>
      <c r="H32" s="43">
        <f t="shared" si="1"/>
        <v>0</v>
      </c>
      <c r="I32" s="43">
        <f t="shared" si="2"/>
        <v>0</v>
      </c>
      <c r="J32" s="43">
        <f t="shared" si="4"/>
        <v>0</v>
      </c>
      <c r="K32" s="43">
        <f t="shared" si="3"/>
        <v>0</v>
      </c>
    </row>
    <row r="33" spans="1:11" ht="11.25" customHeight="1">
      <c r="A33" s="98" t="s">
        <v>36</v>
      </c>
      <c r="B33" s="42">
        <v>0</v>
      </c>
      <c r="C33" s="42">
        <v>151</v>
      </c>
      <c r="D33" s="99">
        <v>964</v>
      </c>
      <c r="E33" s="98">
        <f t="shared" si="5"/>
        <v>1115</v>
      </c>
      <c r="F33" s="42">
        <v>2</v>
      </c>
      <c r="G33" s="100">
        <v>448</v>
      </c>
      <c r="H33" s="43">
        <f t="shared" si="1"/>
        <v>450</v>
      </c>
      <c r="I33" s="43">
        <f t="shared" si="2"/>
        <v>153</v>
      </c>
      <c r="J33" s="43">
        <f t="shared" si="4"/>
        <v>1412</v>
      </c>
      <c r="K33" s="43">
        <f t="shared" si="3"/>
        <v>1565</v>
      </c>
    </row>
    <row r="34" spans="1:11" ht="11.25" customHeight="1">
      <c r="A34" s="98" t="s">
        <v>37</v>
      </c>
      <c r="B34" s="42">
        <v>15093</v>
      </c>
      <c r="C34" s="42">
        <v>0</v>
      </c>
      <c r="D34" s="99">
        <v>194033</v>
      </c>
      <c r="E34" s="98">
        <f t="shared" si="5"/>
        <v>209126</v>
      </c>
      <c r="F34" s="42">
        <v>1637</v>
      </c>
      <c r="G34" s="100">
        <v>14570</v>
      </c>
      <c r="H34" s="43">
        <f t="shared" si="1"/>
        <v>16207</v>
      </c>
      <c r="I34" s="43">
        <f t="shared" si="2"/>
        <v>16730</v>
      </c>
      <c r="J34" s="43">
        <f t="shared" si="4"/>
        <v>208603</v>
      </c>
      <c r="K34" s="43">
        <f t="shared" si="3"/>
        <v>225333</v>
      </c>
    </row>
    <row r="35" spans="1:11" ht="11.25" customHeight="1">
      <c r="A35" s="98" t="s">
        <v>38</v>
      </c>
      <c r="B35" s="42">
        <v>82808</v>
      </c>
      <c r="C35" s="42">
        <v>211622</v>
      </c>
      <c r="D35" s="99">
        <v>2812065</v>
      </c>
      <c r="E35" s="98">
        <f t="shared" si="5"/>
        <v>3106495</v>
      </c>
      <c r="F35" s="42">
        <v>45552</v>
      </c>
      <c r="G35" s="100">
        <v>622215</v>
      </c>
      <c r="H35" s="43">
        <f t="shared" si="1"/>
        <v>667767</v>
      </c>
      <c r="I35" s="43">
        <f t="shared" si="2"/>
        <v>339982</v>
      </c>
      <c r="J35" s="43">
        <f t="shared" si="4"/>
        <v>3434280</v>
      </c>
      <c r="K35" s="43">
        <f t="shared" si="3"/>
        <v>3774262</v>
      </c>
    </row>
    <row r="36" spans="1:11" ht="11.25" customHeight="1">
      <c r="A36" s="98" t="s">
        <v>39</v>
      </c>
      <c r="B36" s="42">
        <v>869</v>
      </c>
      <c r="C36" s="42">
        <v>85</v>
      </c>
      <c r="D36" s="99">
        <v>8309</v>
      </c>
      <c r="E36" s="98">
        <f t="shared" si="5"/>
        <v>9263</v>
      </c>
      <c r="F36" s="42">
        <v>98</v>
      </c>
      <c r="G36" s="100">
        <v>858</v>
      </c>
      <c r="H36" s="43">
        <f t="shared" si="1"/>
        <v>956</v>
      </c>
      <c r="I36" s="43">
        <f t="shared" si="2"/>
        <v>1052</v>
      </c>
      <c r="J36" s="43">
        <f t="shared" si="4"/>
        <v>9167</v>
      </c>
      <c r="K36" s="43">
        <f t="shared" si="3"/>
        <v>10219</v>
      </c>
    </row>
    <row r="37" spans="1:11" ht="11.25" customHeight="1">
      <c r="A37" s="98" t="s">
        <v>40</v>
      </c>
      <c r="B37" s="42">
        <v>38805</v>
      </c>
      <c r="C37" s="42">
        <v>24349</v>
      </c>
      <c r="D37" s="99">
        <v>383221</v>
      </c>
      <c r="E37" s="98">
        <f t="shared" si="5"/>
        <v>446375</v>
      </c>
      <c r="F37" s="42">
        <v>2637</v>
      </c>
      <c r="G37" s="100">
        <v>22741</v>
      </c>
      <c r="H37" s="43">
        <f t="shared" si="1"/>
        <v>25378</v>
      </c>
      <c r="I37" s="43">
        <f t="shared" si="2"/>
        <v>65791</v>
      </c>
      <c r="J37" s="43">
        <f t="shared" si="4"/>
        <v>405962</v>
      </c>
      <c r="K37" s="43">
        <f t="shared" si="3"/>
        <v>471753</v>
      </c>
    </row>
    <row r="38" spans="1:11" ht="11.25" customHeight="1">
      <c r="A38" s="98" t="s">
        <v>41</v>
      </c>
      <c r="B38" s="42">
        <v>0</v>
      </c>
      <c r="C38" s="42">
        <v>0</v>
      </c>
      <c r="D38" s="99">
        <v>0</v>
      </c>
      <c r="E38" s="98">
        <f t="shared" si="5"/>
        <v>0</v>
      </c>
      <c r="F38" s="42">
        <v>0</v>
      </c>
      <c r="G38" s="100">
        <v>0</v>
      </c>
      <c r="H38" s="43">
        <f t="shared" si="1"/>
        <v>0</v>
      </c>
      <c r="I38" s="43">
        <f t="shared" si="2"/>
        <v>0</v>
      </c>
      <c r="J38" s="43">
        <f t="shared" si="4"/>
        <v>0</v>
      </c>
      <c r="K38" s="43">
        <f t="shared" si="3"/>
        <v>0</v>
      </c>
    </row>
    <row r="39" spans="1:11" ht="11.25" customHeight="1">
      <c r="A39" s="98" t="s">
        <v>42</v>
      </c>
      <c r="B39" s="42">
        <v>0</v>
      </c>
      <c r="C39" s="42">
        <v>7</v>
      </c>
      <c r="D39" s="99">
        <v>115</v>
      </c>
      <c r="E39" s="98">
        <f t="shared" si="5"/>
        <v>122</v>
      </c>
      <c r="F39" s="42">
        <v>12</v>
      </c>
      <c r="G39" s="100">
        <v>8</v>
      </c>
      <c r="H39" s="43">
        <f t="shared" si="1"/>
        <v>20</v>
      </c>
      <c r="I39" s="43">
        <f t="shared" si="2"/>
        <v>19</v>
      </c>
      <c r="J39" s="43">
        <f t="shared" si="4"/>
        <v>123</v>
      </c>
      <c r="K39" s="43">
        <f t="shared" si="3"/>
        <v>142</v>
      </c>
    </row>
    <row r="40" spans="1:11" ht="11.25" customHeight="1">
      <c r="A40" s="98" t="s">
        <v>43</v>
      </c>
      <c r="B40" s="42">
        <v>500</v>
      </c>
      <c r="C40" s="42">
        <v>1435</v>
      </c>
      <c r="D40" s="99">
        <v>4085085</v>
      </c>
      <c r="E40" s="98">
        <f t="shared" si="5"/>
        <v>4087020</v>
      </c>
      <c r="F40" s="42">
        <v>251</v>
      </c>
      <c r="G40" s="100">
        <v>27721</v>
      </c>
      <c r="H40" s="43">
        <f t="shared" si="1"/>
        <v>27972</v>
      </c>
      <c r="I40" s="43">
        <f t="shared" si="2"/>
        <v>2186</v>
      </c>
      <c r="J40" s="43">
        <f t="shared" si="4"/>
        <v>4112806</v>
      </c>
      <c r="K40" s="43">
        <f t="shared" si="3"/>
        <v>4114992</v>
      </c>
    </row>
    <row r="41" spans="1:11" ht="11.25" customHeight="1">
      <c r="A41" s="98" t="s">
        <v>44</v>
      </c>
      <c r="B41" s="42">
        <v>5711</v>
      </c>
      <c r="C41" s="42">
        <v>3413</v>
      </c>
      <c r="D41" s="99">
        <v>2834926</v>
      </c>
      <c r="E41" s="98">
        <f t="shared" si="5"/>
        <v>2844050</v>
      </c>
      <c r="F41" s="42">
        <v>1238</v>
      </c>
      <c r="G41" s="100">
        <v>1098935</v>
      </c>
      <c r="H41" s="43">
        <f t="shared" si="1"/>
        <v>1100173</v>
      </c>
      <c r="I41" s="43">
        <f t="shared" si="2"/>
        <v>10362</v>
      </c>
      <c r="J41" s="43">
        <f t="shared" si="4"/>
        <v>3933861</v>
      </c>
      <c r="K41" s="43">
        <f t="shared" si="3"/>
        <v>3944223</v>
      </c>
    </row>
    <row r="42" spans="1:11" ht="11.25" customHeight="1">
      <c r="A42" s="98" t="s">
        <v>45</v>
      </c>
      <c r="B42" s="42">
        <v>17560</v>
      </c>
      <c r="C42" s="42">
        <v>85</v>
      </c>
      <c r="D42" s="99">
        <v>185986</v>
      </c>
      <c r="E42" s="98">
        <f t="shared" si="5"/>
        <v>203631</v>
      </c>
      <c r="F42" s="42">
        <v>5</v>
      </c>
      <c r="G42" s="100">
        <v>873</v>
      </c>
      <c r="H42" s="43">
        <f t="shared" si="1"/>
        <v>878</v>
      </c>
      <c r="I42" s="43">
        <f t="shared" si="2"/>
        <v>17650</v>
      </c>
      <c r="J42" s="43">
        <f t="shared" si="4"/>
        <v>186859</v>
      </c>
      <c r="K42" s="43">
        <f t="shared" si="3"/>
        <v>204509</v>
      </c>
    </row>
    <row r="43" spans="1:11" ht="11.25" customHeight="1">
      <c r="A43" s="98" t="s">
        <v>46</v>
      </c>
      <c r="B43" s="42">
        <v>0</v>
      </c>
      <c r="C43" s="42">
        <v>126</v>
      </c>
      <c r="D43" s="99">
        <v>1407</v>
      </c>
      <c r="E43" s="98">
        <f t="shared" si="5"/>
        <v>1533</v>
      </c>
      <c r="F43" s="42">
        <v>0</v>
      </c>
      <c r="G43" s="100">
        <v>925</v>
      </c>
      <c r="H43" s="43">
        <f t="shared" si="1"/>
        <v>925</v>
      </c>
      <c r="I43" s="43">
        <f t="shared" si="2"/>
        <v>126</v>
      </c>
      <c r="J43" s="43">
        <f t="shared" si="4"/>
        <v>2332</v>
      </c>
      <c r="K43" s="43">
        <f t="shared" si="3"/>
        <v>2458</v>
      </c>
    </row>
    <row r="44" spans="1:11" ht="11.25" customHeight="1">
      <c r="A44" s="98" t="s">
        <v>47</v>
      </c>
      <c r="B44" s="42">
        <v>3065</v>
      </c>
      <c r="C44" s="42">
        <v>958</v>
      </c>
      <c r="D44" s="99">
        <v>20021</v>
      </c>
      <c r="E44" s="98">
        <f t="shared" si="5"/>
        <v>24044</v>
      </c>
      <c r="F44" s="42">
        <v>499</v>
      </c>
      <c r="G44" s="100">
        <v>2181</v>
      </c>
      <c r="H44" s="43">
        <f t="shared" si="1"/>
        <v>2680</v>
      </c>
      <c r="I44" s="43">
        <f t="shared" si="2"/>
        <v>4522</v>
      </c>
      <c r="J44" s="43">
        <f t="shared" si="4"/>
        <v>22202</v>
      </c>
      <c r="K44" s="43">
        <f t="shared" si="3"/>
        <v>26724</v>
      </c>
    </row>
    <row r="45" spans="1:11" ht="11.25" customHeight="1">
      <c r="A45" s="98" t="s">
        <v>48</v>
      </c>
      <c r="B45" s="42">
        <v>8216</v>
      </c>
      <c r="C45" s="42">
        <v>16516</v>
      </c>
      <c r="D45" s="99">
        <v>222214</v>
      </c>
      <c r="E45" s="98">
        <f t="shared" si="5"/>
        <v>246946</v>
      </c>
      <c r="F45" s="42">
        <v>2093</v>
      </c>
      <c r="G45" s="100">
        <v>28686</v>
      </c>
      <c r="H45" s="43">
        <f t="shared" si="1"/>
        <v>30779</v>
      </c>
      <c r="I45" s="43">
        <f t="shared" si="2"/>
        <v>26825</v>
      </c>
      <c r="J45" s="43">
        <f t="shared" si="4"/>
        <v>250900</v>
      </c>
      <c r="K45" s="43">
        <f t="shared" si="3"/>
        <v>277725</v>
      </c>
    </row>
    <row r="46" spans="1:11" ht="11.25" customHeight="1">
      <c r="A46" s="98" t="s">
        <v>49</v>
      </c>
      <c r="B46" s="42">
        <v>29067</v>
      </c>
      <c r="C46" s="42">
        <v>0</v>
      </c>
      <c r="D46" s="99">
        <v>317967</v>
      </c>
      <c r="E46" s="98">
        <f t="shared" si="5"/>
        <v>347034</v>
      </c>
      <c r="F46" s="42">
        <v>63</v>
      </c>
      <c r="G46" s="100">
        <v>955</v>
      </c>
      <c r="H46" s="43">
        <f t="shared" si="1"/>
        <v>1018</v>
      </c>
      <c r="I46" s="43">
        <f t="shared" si="2"/>
        <v>29130</v>
      </c>
      <c r="J46" s="43">
        <f t="shared" si="4"/>
        <v>318922</v>
      </c>
      <c r="K46" s="43">
        <f t="shared" si="3"/>
        <v>348052</v>
      </c>
    </row>
    <row r="47" spans="1:11" ht="11.25" customHeight="1">
      <c r="A47" s="98" t="s">
        <v>50</v>
      </c>
      <c r="B47" s="42"/>
      <c r="C47" s="42">
        <v>0</v>
      </c>
      <c r="D47" s="99">
        <v>0</v>
      </c>
      <c r="E47" s="98">
        <f t="shared" si="5"/>
        <v>0</v>
      </c>
      <c r="F47" s="42"/>
      <c r="G47" s="100">
        <v>0</v>
      </c>
      <c r="H47" s="43">
        <f t="shared" si="1"/>
        <v>0</v>
      </c>
      <c r="I47" s="43">
        <f t="shared" si="2"/>
        <v>0</v>
      </c>
      <c r="J47" s="43">
        <f t="shared" si="4"/>
        <v>0</v>
      </c>
      <c r="K47" s="43">
        <f t="shared" si="3"/>
        <v>0</v>
      </c>
    </row>
    <row r="48" spans="1:11" ht="11.25" customHeight="1">
      <c r="A48" s="98" t="s">
        <v>51</v>
      </c>
      <c r="B48" s="42">
        <v>0</v>
      </c>
      <c r="C48" s="42">
        <v>0</v>
      </c>
      <c r="D48" s="99">
        <v>0</v>
      </c>
      <c r="E48" s="98">
        <f t="shared" si="5"/>
        <v>0</v>
      </c>
      <c r="F48" s="42">
        <v>0</v>
      </c>
      <c r="G48" s="100">
        <v>0</v>
      </c>
      <c r="H48" s="43">
        <f t="shared" si="1"/>
        <v>0</v>
      </c>
      <c r="I48" s="43">
        <f t="shared" si="2"/>
        <v>0</v>
      </c>
      <c r="J48" s="43">
        <f t="shared" si="4"/>
        <v>0</v>
      </c>
      <c r="K48" s="43">
        <f t="shared" si="3"/>
        <v>0</v>
      </c>
    </row>
    <row r="49" spans="1:11" ht="11.25" customHeight="1">
      <c r="A49" s="98" t="s">
        <v>52</v>
      </c>
      <c r="B49" s="42">
        <v>48933</v>
      </c>
      <c r="C49" s="42">
        <v>354</v>
      </c>
      <c r="D49" s="99">
        <v>339417</v>
      </c>
      <c r="E49" s="98">
        <f t="shared" si="5"/>
        <v>388704</v>
      </c>
      <c r="F49" s="42">
        <v>1678</v>
      </c>
      <c r="G49" s="100">
        <v>8508</v>
      </c>
      <c r="H49" s="43">
        <f t="shared" si="1"/>
        <v>10186</v>
      </c>
      <c r="I49" s="43">
        <f t="shared" si="2"/>
        <v>50965</v>
      </c>
      <c r="J49" s="43">
        <f t="shared" si="4"/>
        <v>347925</v>
      </c>
      <c r="K49" s="43">
        <f t="shared" si="3"/>
        <v>398890</v>
      </c>
    </row>
    <row r="50" spans="1:11" ht="11.25" customHeight="1">
      <c r="A50" s="98" t="s">
        <v>53</v>
      </c>
      <c r="B50" s="42">
        <v>0</v>
      </c>
      <c r="C50" s="42">
        <v>7</v>
      </c>
      <c r="D50" s="99">
        <v>127</v>
      </c>
      <c r="E50" s="98">
        <f t="shared" si="5"/>
        <v>134</v>
      </c>
      <c r="F50" s="42">
        <v>3</v>
      </c>
      <c r="G50" s="100">
        <v>63</v>
      </c>
      <c r="H50" s="43">
        <f t="shared" si="1"/>
        <v>66</v>
      </c>
      <c r="I50" s="43">
        <f t="shared" si="2"/>
        <v>10</v>
      </c>
      <c r="J50" s="43">
        <f t="shared" si="4"/>
        <v>190</v>
      </c>
      <c r="K50" s="43">
        <f t="shared" si="3"/>
        <v>200</v>
      </c>
    </row>
    <row r="51" spans="1:11" ht="11.25" customHeight="1">
      <c r="A51" s="98" t="s">
        <v>54</v>
      </c>
      <c r="B51" s="42">
        <v>63227</v>
      </c>
      <c r="C51" s="42">
        <v>9813</v>
      </c>
      <c r="D51" s="99">
        <v>530398</v>
      </c>
      <c r="E51" s="98">
        <f t="shared" si="5"/>
        <v>603438</v>
      </c>
      <c r="F51" s="42">
        <v>1442</v>
      </c>
      <c r="G51" s="100">
        <v>27529</v>
      </c>
      <c r="H51" s="43">
        <f t="shared" si="1"/>
        <v>28971</v>
      </c>
      <c r="I51" s="43">
        <f t="shared" si="2"/>
        <v>74482</v>
      </c>
      <c r="J51" s="43">
        <f t="shared" si="4"/>
        <v>557927</v>
      </c>
      <c r="K51" s="43">
        <f t="shared" si="3"/>
        <v>632409</v>
      </c>
    </row>
    <row r="52" spans="1:11" ht="11.25" customHeight="1">
      <c r="A52" s="98" t="s">
        <v>55</v>
      </c>
      <c r="B52" s="42">
        <v>0</v>
      </c>
      <c r="C52" s="42">
        <v>0</v>
      </c>
      <c r="D52" s="99">
        <v>0</v>
      </c>
      <c r="E52" s="98">
        <f t="shared" si="5"/>
        <v>0</v>
      </c>
      <c r="F52" s="42">
        <v>0</v>
      </c>
      <c r="G52" s="100">
        <v>0</v>
      </c>
      <c r="H52" s="43">
        <f t="shared" si="1"/>
        <v>0</v>
      </c>
      <c r="I52" s="43">
        <f t="shared" si="2"/>
        <v>0</v>
      </c>
      <c r="J52" s="43">
        <f t="shared" si="4"/>
        <v>0</v>
      </c>
      <c r="K52" s="43">
        <f t="shared" si="3"/>
        <v>0</v>
      </c>
    </row>
    <row r="53" spans="1:11" ht="11.25" customHeight="1">
      <c r="A53" s="98" t="s">
        <v>56</v>
      </c>
      <c r="B53" s="42">
        <v>0</v>
      </c>
      <c r="C53" s="42">
        <v>0</v>
      </c>
      <c r="D53" s="99">
        <v>0</v>
      </c>
      <c r="E53" s="98">
        <f t="shared" si="5"/>
        <v>0</v>
      </c>
      <c r="F53" s="42">
        <v>0</v>
      </c>
      <c r="G53" s="100">
        <v>0</v>
      </c>
      <c r="H53" s="43">
        <f t="shared" si="1"/>
        <v>0</v>
      </c>
      <c r="I53" s="43">
        <f t="shared" si="2"/>
        <v>0</v>
      </c>
      <c r="J53" s="43">
        <f t="shared" si="4"/>
        <v>0</v>
      </c>
      <c r="K53" s="43">
        <f t="shared" si="3"/>
        <v>0</v>
      </c>
    </row>
    <row r="54" spans="1:11" ht="11.25" customHeight="1">
      <c r="A54" s="98" t="s">
        <v>57</v>
      </c>
      <c r="B54" s="42">
        <v>0</v>
      </c>
      <c r="C54" s="42">
        <v>0</v>
      </c>
      <c r="D54" s="99">
        <v>0</v>
      </c>
      <c r="E54" s="98">
        <f t="shared" si="5"/>
        <v>0</v>
      </c>
      <c r="F54" s="42">
        <v>0</v>
      </c>
      <c r="G54" s="100">
        <v>0</v>
      </c>
      <c r="H54" s="43">
        <f t="shared" si="1"/>
        <v>0</v>
      </c>
      <c r="I54" s="43">
        <f t="shared" si="2"/>
        <v>0</v>
      </c>
      <c r="J54" s="43">
        <f t="shared" si="4"/>
        <v>0</v>
      </c>
      <c r="K54" s="43">
        <f t="shared" si="3"/>
        <v>0</v>
      </c>
    </row>
    <row r="55" spans="1:11" ht="11.25" customHeight="1">
      <c r="A55" s="98" t="s">
        <v>58</v>
      </c>
      <c r="B55" s="42">
        <v>103647</v>
      </c>
      <c r="C55" s="42">
        <v>179575</v>
      </c>
      <c r="D55" s="99">
        <v>1939163</v>
      </c>
      <c r="E55" s="98">
        <f t="shared" si="5"/>
        <v>2222385</v>
      </c>
      <c r="F55" s="42">
        <v>52100</v>
      </c>
      <c r="G55" s="100">
        <v>428451</v>
      </c>
      <c r="H55" s="43">
        <f t="shared" si="1"/>
        <v>480551</v>
      </c>
      <c r="I55" s="43">
        <f t="shared" si="2"/>
        <v>335322</v>
      </c>
      <c r="J55" s="43">
        <f t="shared" si="4"/>
        <v>2367614</v>
      </c>
      <c r="K55" s="43">
        <f t="shared" si="3"/>
        <v>2702936</v>
      </c>
    </row>
    <row r="56" spans="1:11" ht="11.25" customHeight="1">
      <c r="A56" s="98" t="s">
        <v>59</v>
      </c>
      <c r="B56" s="42">
        <v>4887</v>
      </c>
      <c r="C56" s="42">
        <v>4870</v>
      </c>
      <c r="D56" s="99">
        <v>65187</v>
      </c>
      <c r="E56" s="98">
        <f t="shared" si="5"/>
        <v>74944</v>
      </c>
      <c r="F56" s="42">
        <v>702</v>
      </c>
      <c r="G56" s="100">
        <v>15194</v>
      </c>
      <c r="H56" s="43">
        <f t="shared" si="1"/>
        <v>15896</v>
      </c>
      <c r="I56" s="43">
        <f t="shared" si="2"/>
        <v>10459</v>
      </c>
      <c r="J56" s="43">
        <f t="shared" si="4"/>
        <v>80381</v>
      </c>
      <c r="K56" s="43">
        <f t="shared" si="3"/>
        <v>90840</v>
      </c>
    </row>
    <row r="57" spans="1:11" ht="11.25" customHeight="1">
      <c r="A57" s="98" t="s">
        <v>60</v>
      </c>
      <c r="B57" s="42">
        <v>18454</v>
      </c>
      <c r="C57" s="42">
        <v>86403</v>
      </c>
      <c r="D57" s="99">
        <v>688127</v>
      </c>
      <c r="E57" s="98">
        <f t="shared" si="5"/>
        <v>792984</v>
      </c>
      <c r="F57" s="42">
        <v>50709</v>
      </c>
      <c r="G57" s="100">
        <v>546923</v>
      </c>
      <c r="H57" s="43">
        <f t="shared" si="1"/>
        <v>597632</v>
      </c>
      <c r="I57" s="43">
        <f t="shared" si="2"/>
        <v>155566</v>
      </c>
      <c r="J57" s="43">
        <f t="shared" si="4"/>
        <v>1235050</v>
      </c>
      <c r="K57" s="43">
        <f t="shared" si="3"/>
        <v>1390616</v>
      </c>
    </row>
    <row r="58" spans="1:11" ht="11.25" customHeight="1">
      <c r="A58" s="98" t="s">
        <v>61</v>
      </c>
      <c r="B58" s="42">
        <v>490045</v>
      </c>
      <c r="C58" s="42">
        <v>320</v>
      </c>
      <c r="D58" s="99">
        <v>3765407</v>
      </c>
      <c r="E58" s="98">
        <f t="shared" si="5"/>
        <v>4255772</v>
      </c>
      <c r="F58" s="42">
        <v>14832</v>
      </c>
      <c r="G58" s="100">
        <v>80501</v>
      </c>
      <c r="H58" s="43">
        <f t="shared" si="1"/>
        <v>95333</v>
      </c>
      <c r="I58" s="43">
        <f t="shared" si="2"/>
        <v>505197</v>
      </c>
      <c r="J58" s="43">
        <f t="shared" si="4"/>
        <v>3845908</v>
      </c>
      <c r="K58" s="43">
        <f t="shared" si="3"/>
        <v>4351105</v>
      </c>
    </row>
    <row r="59" spans="1:11" ht="11.25" customHeight="1">
      <c r="A59" s="98" t="s">
        <v>62</v>
      </c>
      <c r="B59" s="42">
        <v>51573</v>
      </c>
      <c r="C59" s="42">
        <v>319521</v>
      </c>
      <c r="D59" s="99">
        <v>2804880</v>
      </c>
      <c r="E59" s="98">
        <f t="shared" si="5"/>
        <v>3175974</v>
      </c>
      <c r="F59" s="42">
        <v>53366</v>
      </c>
      <c r="G59" s="100">
        <v>692569</v>
      </c>
      <c r="H59" s="43">
        <f t="shared" si="1"/>
        <v>745935</v>
      </c>
      <c r="I59" s="43">
        <f t="shared" si="2"/>
        <v>424460</v>
      </c>
      <c r="J59" s="43">
        <f t="shared" si="4"/>
        <v>3497449</v>
      </c>
      <c r="K59" s="43">
        <f t="shared" si="3"/>
        <v>3921909</v>
      </c>
    </row>
    <row r="60" spans="1:11" ht="11.25" customHeight="1">
      <c r="A60" s="98" t="s">
        <v>63</v>
      </c>
      <c r="B60" s="42">
        <v>0</v>
      </c>
      <c r="C60" s="42">
        <v>0</v>
      </c>
      <c r="D60" s="99">
        <v>0</v>
      </c>
      <c r="E60" s="98">
        <f t="shared" si="5"/>
        <v>0</v>
      </c>
      <c r="F60" s="42">
        <v>0</v>
      </c>
      <c r="G60" s="100">
        <v>0</v>
      </c>
      <c r="H60" s="43">
        <f t="shared" si="1"/>
        <v>0</v>
      </c>
      <c r="I60" s="43">
        <f t="shared" si="2"/>
        <v>0</v>
      </c>
      <c r="J60" s="43">
        <f t="shared" si="4"/>
        <v>0</v>
      </c>
      <c r="K60" s="43">
        <f t="shared" si="3"/>
        <v>0</v>
      </c>
    </row>
    <row r="61" spans="1:11" ht="11.25" customHeight="1">
      <c r="A61" s="98" t="s">
        <v>64</v>
      </c>
      <c r="B61" s="42">
        <v>1423</v>
      </c>
      <c r="C61" s="42">
        <v>51</v>
      </c>
      <c r="D61" s="99">
        <v>10475</v>
      </c>
      <c r="E61" s="98">
        <f t="shared" si="5"/>
        <v>11949</v>
      </c>
      <c r="F61" s="42">
        <v>407</v>
      </c>
      <c r="G61" s="100">
        <v>1312</v>
      </c>
      <c r="H61" s="43">
        <f t="shared" si="1"/>
        <v>1719</v>
      </c>
      <c r="I61" s="43">
        <f t="shared" si="2"/>
        <v>1881</v>
      </c>
      <c r="J61" s="43">
        <f t="shared" si="4"/>
        <v>11787</v>
      </c>
      <c r="K61" s="43">
        <f t="shared" si="3"/>
        <v>13668</v>
      </c>
    </row>
    <row r="62" spans="1:11" ht="11.25" customHeight="1">
      <c r="A62" s="98" t="s">
        <v>65</v>
      </c>
      <c r="B62" s="42">
        <v>39535</v>
      </c>
      <c r="C62" s="42">
        <v>113</v>
      </c>
      <c r="D62" s="99">
        <v>363668</v>
      </c>
      <c r="E62" s="98">
        <f t="shared" si="5"/>
        <v>403316</v>
      </c>
      <c r="F62" s="42">
        <v>1190</v>
      </c>
      <c r="G62" s="100">
        <v>5229</v>
      </c>
      <c r="H62" s="43">
        <f t="shared" si="1"/>
        <v>6419</v>
      </c>
      <c r="I62" s="43">
        <f t="shared" si="2"/>
        <v>40838</v>
      </c>
      <c r="J62" s="43">
        <f t="shared" si="4"/>
        <v>368897</v>
      </c>
      <c r="K62" s="43">
        <f t="shared" si="3"/>
        <v>409735</v>
      </c>
    </row>
    <row r="63" spans="1:11" ht="11.25" customHeight="1">
      <c r="A63" s="98" t="s">
        <v>66</v>
      </c>
      <c r="B63" s="42">
        <v>1215</v>
      </c>
      <c r="C63" s="42">
        <v>123</v>
      </c>
      <c r="D63" s="99">
        <v>4768</v>
      </c>
      <c r="E63" s="98">
        <f t="shared" si="5"/>
        <v>6106</v>
      </c>
      <c r="F63" s="42">
        <v>54</v>
      </c>
      <c r="G63" s="100">
        <v>1024</v>
      </c>
      <c r="H63" s="43">
        <f t="shared" si="1"/>
        <v>1078</v>
      </c>
      <c r="I63" s="43">
        <f t="shared" si="2"/>
        <v>1392</v>
      </c>
      <c r="J63" s="43">
        <f t="shared" si="4"/>
        <v>5792</v>
      </c>
      <c r="K63" s="43">
        <f t="shared" si="3"/>
        <v>7184</v>
      </c>
    </row>
    <row r="64" spans="1:11" ht="11.25" customHeight="1">
      <c r="A64" s="98" t="s">
        <v>67</v>
      </c>
      <c r="B64" s="42">
        <v>3520</v>
      </c>
      <c r="C64" s="42">
        <v>0</v>
      </c>
      <c r="D64" s="99">
        <v>49843</v>
      </c>
      <c r="E64" s="98">
        <f t="shared" si="5"/>
        <v>53363</v>
      </c>
      <c r="F64" s="42">
        <v>80</v>
      </c>
      <c r="G64" s="100">
        <v>687</v>
      </c>
      <c r="H64" s="43">
        <f t="shared" si="1"/>
        <v>767</v>
      </c>
      <c r="I64" s="43">
        <f t="shared" si="2"/>
        <v>3600</v>
      </c>
      <c r="J64" s="43">
        <f t="shared" si="4"/>
        <v>50530</v>
      </c>
      <c r="K64" s="43">
        <f t="shared" si="3"/>
        <v>54130</v>
      </c>
    </row>
    <row r="65" spans="1:11" ht="11.25" customHeight="1">
      <c r="A65" s="98" t="s">
        <v>68</v>
      </c>
      <c r="B65" s="42">
        <v>3349</v>
      </c>
      <c r="C65" s="42">
        <v>1018</v>
      </c>
      <c r="D65" s="99">
        <v>33266</v>
      </c>
      <c r="E65" s="98">
        <f t="shared" si="5"/>
        <v>37633</v>
      </c>
      <c r="F65" s="42">
        <v>151</v>
      </c>
      <c r="G65" s="100">
        <v>12104</v>
      </c>
      <c r="H65" s="43">
        <f t="shared" si="1"/>
        <v>12255</v>
      </c>
      <c r="I65" s="43">
        <f t="shared" si="2"/>
        <v>4518</v>
      </c>
      <c r="J65" s="43">
        <f t="shared" si="4"/>
        <v>45370</v>
      </c>
      <c r="K65" s="43">
        <f t="shared" si="3"/>
        <v>49888</v>
      </c>
    </row>
    <row r="66" spans="1:11" ht="11.25" customHeight="1">
      <c r="A66" s="98" t="s">
        <v>69</v>
      </c>
      <c r="B66" s="42">
        <v>18712</v>
      </c>
      <c r="C66" s="42">
        <v>1866</v>
      </c>
      <c r="D66" s="99">
        <v>157246</v>
      </c>
      <c r="E66" s="98">
        <f t="shared" si="5"/>
        <v>177824</v>
      </c>
      <c r="F66" s="42">
        <v>2816</v>
      </c>
      <c r="G66" s="100">
        <v>22627</v>
      </c>
      <c r="H66" s="43">
        <f t="shared" si="1"/>
        <v>25443</v>
      </c>
      <c r="I66" s="43">
        <f t="shared" si="2"/>
        <v>23394</v>
      </c>
      <c r="J66" s="43">
        <f t="shared" si="4"/>
        <v>179873</v>
      </c>
      <c r="K66" s="43">
        <f t="shared" si="3"/>
        <v>203267</v>
      </c>
    </row>
    <row r="67" spans="1:11" ht="11.25" customHeight="1">
      <c r="A67" s="98" t="s">
        <v>70</v>
      </c>
      <c r="B67" s="42">
        <v>1241</v>
      </c>
      <c r="C67" s="42">
        <v>358</v>
      </c>
      <c r="D67" s="99">
        <v>14008</v>
      </c>
      <c r="E67" s="98">
        <f t="shared" si="5"/>
        <v>15607</v>
      </c>
      <c r="F67" s="42">
        <v>247</v>
      </c>
      <c r="G67" s="100">
        <v>2726</v>
      </c>
      <c r="H67" s="43">
        <f t="shared" si="1"/>
        <v>2973</v>
      </c>
      <c r="I67" s="43">
        <f t="shared" si="2"/>
        <v>1846</v>
      </c>
      <c r="J67" s="43">
        <f t="shared" si="4"/>
        <v>16734</v>
      </c>
      <c r="K67" s="43">
        <f t="shared" si="3"/>
        <v>18580</v>
      </c>
    </row>
    <row r="68" spans="1:11" ht="11.25" customHeight="1">
      <c r="A68" s="98" t="s">
        <v>71</v>
      </c>
      <c r="B68" s="42">
        <v>0</v>
      </c>
      <c r="C68" s="42">
        <v>0</v>
      </c>
      <c r="D68" s="99">
        <v>0</v>
      </c>
      <c r="E68" s="98">
        <f t="shared" si="5"/>
        <v>0</v>
      </c>
      <c r="F68" s="42">
        <v>0</v>
      </c>
      <c r="G68" s="100">
        <v>39</v>
      </c>
      <c r="H68" s="43">
        <f t="shared" si="1"/>
        <v>39</v>
      </c>
      <c r="I68" s="43">
        <f t="shared" si="2"/>
        <v>0</v>
      </c>
      <c r="J68" s="43">
        <f t="shared" si="4"/>
        <v>39</v>
      </c>
      <c r="K68" s="43">
        <f t="shared" si="3"/>
        <v>39</v>
      </c>
    </row>
    <row r="69" spans="1:11" ht="11.25" customHeight="1">
      <c r="A69" s="98" t="s">
        <v>72</v>
      </c>
      <c r="B69" s="42">
        <v>28277</v>
      </c>
      <c r="C69" s="42">
        <v>6144</v>
      </c>
      <c r="D69" s="99">
        <v>287527</v>
      </c>
      <c r="E69" s="98">
        <f t="shared" si="5"/>
        <v>321948</v>
      </c>
      <c r="F69" s="42">
        <v>9686</v>
      </c>
      <c r="G69" s="100">
        <v>99854</v>
      </c>
      <c r="H69" s="43">
        <f t="shared" si="1"/>
        <v>109540</v>
      </c>
      <c r="I69" s="43">
        <f t="shared" si="2"/>
        <v>44107</v>
      </c>
      <c r="J69" s="43">
        <f t="shared" si="4"/>
        <v>387381</v>
      </c>
      <c r="K69" s="43">
        <f t="shared" si="3"/>
        <v>431488</v>
      </c>
    </row>
    <row r="70" spans="1:11" ht="11.25" customHeight="1">
      <c r="A70" s="98" t="s">
        <v>73</v>
      </c>
      <c r="B70" s="42">
        <v>367</v>
      </c>
      <c r="C70" s="42">
        <v>115</v>
      </c>
      <c r="D70" s="99">
        <v>2145</v>
      </c>
      <c r="E70" s="98">
        <f t="shared" si="5"/>
        <v>2627</v>
      </c>
      <c r="F70" s="42">
        <v>27</v>
      </c>
      <c r="G70" s="100">
        <v>100</v>
      </c>
      <c r="H70" s="43">
        <f t="shared" si="1"/>
        <v>127</v>
      </c>
      <c r="I70" s="43">
        <f t="shared" si="2"/>
        <v>509</v>
      </c>
      <c r="J70" s="43">
        <f t="shared" si="4"/>
        <v>2245</v>
      </c>
      <c r="K70" s="43">
        <f t="shared" si="3"/>
        <v>2754</v>
      </c>
    </row>
    <row r="71" spans="1:11" ht="11.25" customHeight="1">
      <c r="A71" s="98" t="s">
        <v>74</v>
      </c>
      <c r="B71" s="42">
        <v>12025</v>
      </c>
      <c r="C71" s="42">
        <v>6858</v>
      </c>
      <c r="D71" s="99">
        <v>216990</v>
      </c>
      <c r="E71" s="98">
        <f t="shared" si="5"/>
        <v>235873</v>
      </c>
      <c r="F71" s="42">
        <v>2183</v>
      </c>
      <c r="G71" s="100">
        <v>37342</v>
      </c>
      <c r="H71" s="43">
        <f t="shared" si="1"/>
        <v>39525</v>
      </c>
      <c r="I71" s="43">
        <f t="shared" si="2"/>
        <v>21066</v>
      </c>
      <c r="J71" s="43">
        <f t="shared" si="4"/>
        <v>254332</v>
      </c>
      <c r="K71" s="43">
        <f t="shared" si="3"/>
        <v>275398</v>
      </c>
    </row>
    <row r="72" spans="1:11" ht="11.25" customHeight="1">
      <c r="A72" s="98" t="s">
        <v>75</v>
      </c>
      <c r="B72" s="42">
        <v>18412</v>
      </c>
      <c r="C72" s="42">
        <v>109</v>
      </c>
      <c r="D72" s="99">
        <v>134202</v>
      </c>
      <c r="E72" s="98">
        <f t="shared" si="5"/>
        <v>152723</v>
      </c>
      <c r="F72" s="42">
        <v>2503</v>
      </c>
      <c r="G72" s="100">
        <v>29909</v>
      </c>
      <c r="H72" s="43">
        <f t="shared" si="1"/>
        <v>32412</v>
      </c>
      <c r="I72" s="43">
        <f t="shared" si="2"/>
        <v>21024</v>
      </c>
      <c r="J72" s="43">
        <f t="shared" si="4"/>
        <v>164111</v>
      </c>
      <c r="K72" s="43">
        <f t="shared" si="3"/>
        <v>185135</v>
      </c>
    </row>
    <row r="73" spans="1:11" ht="11.25" customHeight="1">
      <c r="A73" s="98" t="s">
        <v>76</v>
      </c>
      <c r="B73" s="42">
        <v>0</v>
      </c>
      <c r="C73" s="42">
        <v>22</v>
      </c>
      <c r="D73" s="99">
        <v>133</v>
      </c>
      <c r="E73" s="98">
        <f t="shared" si="5"/>
        <v>155</v>
      </c>
      <c r="F73" s="42">
        <v>0</v>
      </c>
      <c r="G73" s="100">
        <v>157</v>
      </c>
      <c r="H73" s="43">
        <f t="shared" si="1"/>
        <v>157</v>
      </c>
      <c r="I73" s="43">
        <f t="shared" si="2"/>
        <v>22</v>
      </c>
      <c r="J73" s="43">
        <f t="shared" si="4"/>
        <v>290</v>
      </c>
      <c r="K73" s="43">
        <f t="shared" si="3"/>
        <v>312</v>
      </c>
    </row>
    <row r="74" spans="1:11" ht="11.25" customHeight="1">
      <c r="A74" s="98" t="s">
        <v>77</v>
      </c>
      <c r="B74" s="42">
        <v>48930</v>
      </c>
      <c r="C74" s="42">
        <v>3680</v>
      </c>
      <c r="D74" s="99">
        <v>516733</v>
      </c>
      <c r="E74" s="98">
        <f t="shared" si="5"/>
        <v>569343</v>
      </c>
      <c r="F74" s="42">
        <v>4778</v>
      </c>
      <c r="G74" s="100">
        <v>34822</v>
      </c>
      <c r="H74" s="43">
        <f t="shared" si="1"/>
        <v>39600</v>
      </c>
      <c r="I74" s="43">
        <f t="shared" si="2"/>
        <v>57388</v>
      </c>
      <c r="J74" s="43">
        <f t="shared" si="4"/>
        <v>551555</v>
      </c>
      <c r="K74" s="43">
        <f t="shared" si="3"/>
        <v>608943</v>
      </c>
    </row>
    <row r="75" spans="1:11" ht="11.25" customHeight="1">
      <c r="A75" s="98" t="s">
        <v>78</v>
      </c>
      <c r="B75" s="42">
        <v>0</v>
      </c>
      <c r="C75" s="42">
        <v>0</v>
      </c>
      <c r="D75" s="99">
        <v>0</v>
      </c>
      <c r="E75" s="98">
        <f t="shared" si="5"/>
        <v>0</v>
      </c>
      <c r="F75" s="42">
        <v>0</v>
      </c>
      <c r="G75" s="100">
        <v>0</v>
      </c>
      <c r="H75" s="43">
        <f t="shared" si="1"/>
        <v>0</v>
      </c>
      <c r="I75" s="43">
        <f t="shared" si="2"/>
        <v>0</v>
      </c>
      <c r="J75" s="43">
        <f t="shared" si="4"/>
        <v>0</v>
      </c>
      <c r="K75" s="43">
        <f t="shared" si="3"/>
        <v>0</v>
      </c>
    </row>
    <row r="76" spans="1:11" ht="11.25" customHeight="1">
      <c r="A76" s="98" t="s">
        <v>79</v>
      </c>
      <c r="B76" s="42">
        <v>69030</v>
      </c>
      <c r="C76" s="42">
        <v>0</v>
      </c>
      <c r="D76" s="99">
        <v>1333213</v>
      </c>
      <c r="E76" s="98">
        <f t="shared" si="5"/>
        <v>1402243</v>
      </c>
      <c r="F76" s="42">
        <v>6702</v>
      </c>
      <c r="G76" s="100">
        <v>116754</v>
      </c>
      <c r="H76" s="43">
        <f t="shared" si="1"/>
        <v>123456</v>
      </c>
      <c r="I76" s="43">
        <f t="shared" si="2"/>
        <v>75732</v>
      </c>
      <c r="J76" s="43">
        <f t="shared" si="4"/>
        <v>1449967</v>
      </c>
      <c r="K76" s="43">
        <f t="shared" si="3"/>
        <v>1525699</v>
      </c>
    </row>
    <row r="77" spans="1:11" ht="11.25" customHeight="1">
      <c r="A77" s="98" t="s">
        <v>80</v>
      </c>
      <c r="B77" s="42">
        <v>77</v>
      </c>
      <c r="C77" s="42">
        <v>96</v>
      </c>
      <c r="D77" s="99">
        <v>2000</v>
      </c>
      <c r="E77" s="98">
        <f t="shared" si="5"/>
        <v>2173</v>
      </c>
      <c r="F77" s="42">
        <v>0</v>
      </c>
      <c r="G77" s="100">
        <v>129</v>
      </c>
      <c r="H77" s="43">
        <f t="shared" si="1"/>
        <v>129</v>
      </c>
      <c r="I77" s="43">
        <f t="shared" si="2"/>
        <v>173</v>
      </c>
      <c r="J77" s="43">
        <f t="shared" si="4"/>
        <v>2129</v>
      </c>
      <c r="K77" s="43">
        <f t="shared" si="3"/>
        <v>2302</v>
      </c>
    </row>
    <row r="78" spans="1:11" ht="11.25" customHeight="1">
      <c r="A78" s="98" t="s">
        <v>81</v>
      </c>
      <c r="B78" s="42">
        <v>0</v>
      </c>
      <c r="C78" s="42">
        <v>0</v>
      </c>
      <c r="D78" s="99">
        <v>0</v>
      </c>
      <c r="E78" s="98">
        <f t="shared" si="5"/>
        <v>0</v>
      </c>
      <c r="F78" s="42">
        <v>0</v>
      </c>
      <c r="G78" s="100">
        <v>18</v>
      </c>
      <c r="H78" s="43">
        <f t="shared" si="1"/>
        <v>18</v>
      </c>
      <c r="I78" s="43">
        <f t="shared" si="2"/>
        <v>0</v>
      </c>
      <c r="J78" s="43">
        <f t="shared" si="4"/>
        <v>18</v>
      </c>
      <c r="K78" s="43">
        <f t="shared" si="3"/>
        <v>18</v>
      </c>
    </row>
    <row r="79" spans="1:11" ht="11.25" customHeight="1">
      <c r="A79" s="98" t="s">
        <v>82</v>
      </c>
      <c r="B79" s="42">
        <v>360</v>
      </c>
      <c r="C79" s="42">
        <v>0</v>
      </c>
      <c r="D79" s="99">
        <v>2605</v>
      </c>
      <c r="E79" s="98">
        <f t="shared" si="5"/>
        <v>2965</v>
      </c>
      <c r="F79" s="42">
        <v>264</v>
      </c>
      <c r="G79" s="100">
        <v>643</v>
      </c>
      <c r="H79" s="43">
        <f t="shared" si="1"/>
        <v>907</v>
      </c>
      <c r="I79" s="43">
        <f t="shared" si="2"/>
        <v>624</v>
      </c>
      <c r="J79" s="43">
        <f t="shared" si="4"/>
        <v>3248</v>
      </c>
      <c r="K79" s="43">
        <f t="shared" si="3"/>
        <v>3872</v>
      </c>
    </row>
    <row r="80" spans="1:11" ht="11.25" customHeight="1">
      <c r="A80" s="98" t="s">
        <v>83</v>
      </c>
      <c r="B80" s="42">
        <v>0</v>
      </c>
      <c r="C80" s="42">
        <v>61</v>
      </c>
      <c r="D80" s="99">
        <v>659</v>
      </c>
      <c r="E80" s="98">
        <f t="shared" si="5"/>
        <v>720</v>
      </c>
      <c r="F80" s="42">
        <v>60</v>
      </c>
      <c r="G80" s="100">
        <v>537</v>
      </c>
      <c r="H80" s="43">
        <f t="shared" si="1"/>
        <v>597</v>
      </c>
      <c r="I80" s="43">
        <f t="shared" si="2"/>
        <v>121</v>
      </c>
      <c r="J80" s="43">
        <f t="shared" si="4"/>
        <v>1196</v>
      </c>
      <c r="K80" s="43">
        <f t="shared" si="3"/>
        <v>1317</v>
      </c>
    </row>
    <row r="81" spans="1:11" ht="11.25" customHeight="1">
      <c r="A81" s="98" t="s">
        <v>84</v>
      </c>
      <c r="B81" s="42">
        <v>0</v>
      </c>
      <c r="C81" s="42">
        <v>0</v>
      </c>
      <c r="D81" s="99">
        <v>0</v>
      </c>
      <c r="E81" s="98">
        <f t="shared" si="5"/>
        <v>0</v>
      </c>
      <c r="F81" s="42">
        <v>0</v>
      </c>
      <c r="G81" s="100">
        <v>0</v>
      </c>
      <c r="H81" s="43">
        <f t="shared" si="1"/>
        <v>0</v>
      </c>
      <c r="I81" s="43">
        <f t="shared" si="2"/>
        <v>0</v>
      </c>
      <c r="J81" s="43">
        <f t="shared" si="4"/>
        <v>0</v>
      </c>
      <c r="K81" s="43">
        <f t="shared" si="3"/>
        <v>0</v>
      </c>
    </row>
    <row r="82" spans="1:11" ht="11.25" customHeight="1">
      <c r="A82" s="98" t="s">
        <v>85</v>
      </c>
      <c r="B82" s="42">
        <v>153</v>
      </c>
      <c r="C82" s="42">
        <v>0</v>
      </c>
      <c r="D82" s="99">
        <v>2281</v>
      </c>
      <c r="E82" s="98">
        <f t="shared" si="5"/>
        <v>2434</v>
      </c>
      <c r="F82" s="42">
        <v>83</v>
      </c>
      <c r="G82" s="100">
        <v>146</v>
      </c>
      <c r="H82" s="43">
        <f t="shared" si="1"/>
        <v>229</v>
      </c>
      <c r="I82" s="43">
        <f t="shared" si="2"/>
        <v>236</v>
      </c>
      <c r="J82" s="43">
        <f t="shared" si="4"/>
        <v>2427</v>
      </c>
      <c r="K82" s="43">
        <f t="shared" si="3"/>
        <v>2663</v>
      </c>
    </row>
    <row r="83" spans="1:11" ht="11.25" customHeight="1">
      <c r="A83" s="98" t="s">
        <v>86</v>
      </c>
      <c r="B83" s="42">
        <v>5710</v>
      </c>
      <c r="C83" s="42">
        <v>437</v>
      </c>
      <c r="D83" s="99">
        <v>68624</v>
      </c>
      <c r="E83" s="98">
        <f t="shared" si="5"/>
        <v>74771</v>
      </c>
      <c r="F83" s="42">
        <v>317</v>
      </c>
      <c r="G83" s="100">
        <v>266</v>
      </c>
      <c r="H83" s="43">
        <f t="shared" si="1"/>
        <v>583</v>
      </c>
      <c r="I83" s="43">
        <f t="shared" si="2"/>
        <v>6464</v>
      </c>
      <c r="J83" s="43">
        <f t="shared" si="4"/>
        <v>68890</v>
      </c>
      <c r="K83" s="43">
        <f t="shared" si="3"/>
        <v>75354</v>
      </c>
    </row>
    <row r="84" spans="1:11" ht="11.25" customHeight="1">
      <c r="A84" s="98" t="s">
        <v>87</v>
      </c>
      <c r="B84" s="42"/>
      <c r="C84" s="42">
        <v>0</v>
      </c>
      <c r="D84" s="99">
        <v>0</v>
      </c>
      <c r="E84" s="98">
        <f t="shared" si="5"/>
        <v>0</v>
      </c>
      <c r="F84" s="42">
        <v>0</v>
      </c>
      <c r="G84" s="100">
        <v>0</v>
      </c>
      <c r="H84" s="43">
        <f t="shared" si="1"/>
        <v>0</v>
      </c>
      <c r="I84" s="43">
        <f t="shared" si="2"/>
        <v>0</v>
      </c>
      <c r="J84" s="43">
        <f t="shared" si="4"/>
        <v>0</v>
      </c>
      <c r="K84" s="43">
        <f t="shared" si="3"/>
        <v>0</v>
      </c>
    </row>
    <row r="85" spans="1:11" ht="11.25" customHeight="1">
      <c r="A85" s="98" t="s">
        <v>88</v>
      </c>
      <c r="B85" s="42">
        <v>0</v>
      </c>
      <c r="C85" s="42">
        <v>0</v>
      </c>
      <c r="D85" s="99">
        <v>0</v>
      </c>
      <c r="E85" s="98">
        <f t="shared" si="5"/>
        <v>0</v>
      </c>
      <c r="F85" s="42">
        <v>0</v>
      </c>
      <c r="G85" s="100">
        <v>0</v>
      </c>
      <c r="H85" s="43">
        <f t="shared" si="1"/>
        <v>0</v>
      </c>
      <c r="I85" s="43">
        <f t="shared" si="2"/>
        <v>0</v>
      </c>
      <c r="J85" s="43">
        <f t="shared" si="4"/>
        <v>0</v>
      </c>
      <c r="K85" s="43">
        <f t="shared" si="3"/>
        <v>0</v>
      </c>
    </row>
    <row r="86" spans="1:11" ht="11.25" customHeight="1">
      <c r="A86" s="98" t="s">
        <v>89</v>
      </c>
      <c r="B86" s="42">
        <v>0</v>
      </c>
      <c r="C86" s="42">
        <v>0</v>
      </c>
      <c r="D86" s="99">
        <v>0</v>
      </c>
      <c r="E86" s="98">
        <f t="shared" si="5"/>
        <v>0</v>
      </c>
      <c r="F86" s="42">
        <v>0</v>
      </c>
      <c r="G86" s="100">
        <v>0</v>
      </c>
      <c r="H86" s="43">
        <f t="shared" si="1"/>
        <v>0</v>
      </c>
      <c r="I86" s="43">
        <f t="shared" si="2"/>
        <v>0</v>
      </c>
      <c r="J86" s="43">
        <f t="shared" si="4"/>
        <v>0</v>
      </c>
      <c r="K86" s="43">
        <f t="shared" si="3"/>
        <v>0</v>
      </c>
    </row>
    <row r="87" spans="1:11" ht="11.25" customHeight="1">
      <c r="A87" s="98" t="s">
        <v>90</v>
      </c>
      <c r="B87" s="42">
        <v>0</v>
      </c>
      <c r="C87" s="42">
        <v>0</v>
      </c>
      <c r="D87" s="99">
        <v>0</v>
      </c>
      <c r="E87" s="98">
        <f t="shared" si="5"/>
        <v>0</v>
      </c>
      <c r="F87" s="42"/>
      <c r="G87" s="100">
        <v>0</v>
      </c>
      <c r="H87" s="43">
        <f t="shared" si="1"/>
        <v>0</v>
      </c>
      <c r="I87" s="43">
        <f t="shared" si="2"/>
        <v>0</v>
      </c>
      <c r="J87" s="43">
        <f t="shared" si="4"/>
        <v>0</v>
      </c>
      <c r="K87" s="43">
        <f t="shared" si="3"/>
        <v>0</v>
      </c>
    </row>
    <row r="88" spans="1:11" ht="11.25" customHeight="1">
      <c r="A88" s="98" t="s">
        <v>91</v>
      </c>
      <c r="B88" s="42">
        <v>529</v>
      </c>
      <c r="C88" s="42">
        <v>41</v>
      </c>
      <c r="D88" s="99">
        <v>3930</v>
      </c>
      <c r="E88" s="98">
        <f t="shared" si="5"/>
        <v>4500</v>
      </c>
      <c r="F88" s="42">
        <v>118</v>
      </c>
      <c r="G88" s="100">
        <v>1125</v>
      </c>
      <c r="H88" s="43">
        <f t="shared" si="1"/>
        <v>1243</v>
      </c>
      <c r="I88" s="43">
        <f t="shared" si="2"/>
        <v>688</v>
      </c>
      <c r="J88" s="43">
        <f t="shared" si="4"/>
        <v>5055</v>
      </c>
      <c r="K88" s="43">
        <f t="shared" si="3"/>
        <v>5743</v>
      </c>
    </row>
    <row r="89" spans="1:11" ht="11.25" customHeight="1">
      <c r="A89" s="98" t="s">
        <v>92</v>
      </c>
      <c r="B89" s="42">
        <v>4387</v>
      </c>
      <c r="C89" s="42">
        <v>12</v>
      </c>
      <c r="D89" s="99">
        <v>42453</v>
      </c>
      <c r="E89" s="98">
        <f t="shared" si="5"/>
        <v>46852</v>
      </c>
      <c r="F89" s="42">
        <v>73</v>
      </c>
      <c r="G89" s="100">
        <v>831</v>
      </c>
      <c r="H89" s="43">
        <f t="shared" si="1"/>
        <v>904</v>
      </c>
      <c r="I89" s="43">
        <f t="shared" si="2"/>
        <v>4472</v>
      </c>
      <c r="J89" s="43">
        <f t="shared" si="4"/>
        <v>43284</v>
      </c>
      <c r="K89" s="43">
        <f t="shared" si="3"/>
        <v>47756</v>
      </c>
    </row>
    <row r="90" spans="1:11" ht="11.25" customHeight="1">
      <c r="A90" s="98" t="s">
        <v>93</v>
      </c>
      <c r="B90" s="42">
        <v>768</v>
      </c>
      <c r="C90" s="42">
        <v>135</v>
      </c>
      <c r="D90" s="99">
        <v>5462</v>
      </c>
      <c r="E90" s="98">
        <f t="shared" si="5"/>
        <v>6365</v>
      </c>
      <c r="F90" s="42">
        <v>16</v>
      </c>
      <c r="G90" s="100">
        <v>1197</v>
      </c>
      <c r="H90" s="43">
        <f t="shared" si="1"/>
        <v>1213</v>
      </c>
      <c r="I90" s="43">
        <f t="shared" si="2"/>
        <v>919</v>
      </c>
      <c r="J90" s="43">
        <f t="shared" si="4"/>
        <v>6659</v>
      </c>
      <c r="K90" s="43">
        <f t="shared" si="3"/>
        <v>7578</v>
      </c>
    </row>
    <row r="91" spans="1:11" ht="11.25" customHeight="1">
      <c r="A91" s="98" t="s">
        <v>94</v>
      </c>
      <c r="B91" s="42">
        <v>42779</v>
      </c>
      <c r="C91" s="42">
        <v>23800</v>
      </c>
      <c r="D91" s="99">
        <v>560558</v>
      </c>
      <c r="E91" s="98">
        <f t="shared" si="5"/>
        <v>627137</v>
      </c>
      <c r="F91" s="42">
        <v>6750</v>
      </c>
      <c r="G91" s="100">
        <v>69933</v>
      </c>
      <c r="H91" s="43">
        <f t="shared" si="1"/>
        <v>76683</v>
      </c>
      <c r="I91" s="43">
        <f t="shared" si="2"/>
        <v>73329</v>
      </c>
      <c r="J91" s="43">
        <f t="shared" si="4"/>
        <v>630491</v>
      </c>
      <c r="K91" s="43">
        <f t="shared" si="3"/>
        <v>703820</v>
      </c>
    </row>
    <row r="92" spans="1:11" ht="11.25" customHeight="1">
      <c r="A92" s="98" t="s">
        <v>95</v>
      </c>
      <c r="B92" s="42">
        <v>10931</v>
      </c>
      <c r="C92" s="42">
        <v>0</v>
      </c>
      <c r="D92" s="99">
        <v>156578</v>
      </c>
      <c r="E92" s="98">
        <f t="shared" si="5"/>
        <v>167509</v>
      </c>
      <c r="F92" s="42">
        <v>178</v>
      </c>
      <c r="G92" s="100">
        <v>4984</v>
      </c>
      <c r="H92" s="43">
        <f t="shared" si="1"/>
        <v>5162</v>
      </c>
      <c r="I92" s="43">
        <f t="shared" si="2"/>
        <v>11109</v>
      </c>
      <c r="J92" s="43">
        <f t="shared" si="4"/>
        <v>161562</v>
      </c>
      <c r="K92" s="43">
        <f t="shared" si="3"/>
        <v>172671</v>
      </c>
    </row>
    <row r="93" spans="1:11" ht="11.25" customHeight="1">
      <c r="A93" s="98" t="s">
        <v>96</v>
      </c>
      <c r="B93" s="42">
        <v>24242</v>
      </c>
      <c r="C93" s="42">
        <v>0</v>
      </c>
      <c r="D93" s="99">
        <v>336489</v>
      </c>
      <c r="E93" s="98">
        <f t="shared" si="5"/>
        <v>360731</v>
      </c>
      <c r="F93" s="42">
        <v>227</v>
      </c>
      <c r="G93" s="100">
        <v>8533</v>
      </c>
      <c r="H93" s="43">
        <f t="shared" si="1"/>
        <v>8760</v>
      </c>
      <c r="I93" s="43">
        <f t="shared" si="2"/>
        <v>24469</v>
      </c>
      <c r="J93" s="43">
        <f t="shared" si="4"/>
        <v>345022</v>
      </c>
      <c r="K93" s="43">
        <f t="shared" si="3"/>
        <v>369491</v>
      </c>
    </row>
    <row r="94" spans="1:11" ht="11.25" customHeight="1">
      <c r="A94" s="98" t="s">
        <v>97</v>
      </c>
      <c r="B94" s="42">
        <v>30923</v>
      </c>
      <c r="C94" s="42">
        <v>552</v>
      </c>
      <c r="D94" s="99">
        <v>385994</v>
      </c>
      <c r="E94" s="98">
        <f t="shared" si="5"/>
        <v>417469</v>
      </c>
      <c r="F94" s="42">
        <v>730</v>
      </c>
      <c r="G94" s="100">
        <v>10660</v>
      </c>
      <c r="H94" s="43">
        <f t="shared" si="1"/>
        <v>11390</v>
      </c>
      <c r="I94" s="43">
        <f t="shared" si="2"/>
        <v>32205</v>
      </c>
      <c r="J94" s="43">
        <f t="shared" si="4"/>
        <v>396654</v>
      </c>
      <c r="K94" s="43">
        <f t="shared" si="3"/>
        <v>428859</v>
      </c>
    </row>
    <row r="95" spans="1:11" ht="11.25" customHeight="1">
      <c r="A95" s="98" t="s">
        <v>98</v>
      </c>
      <c r="B95" s="42">
        <v>31</v>
      </c>
      <c r="C95" s="42">
        <v>95</v>
      </c>
      <c r="D95" s="99">
        <v>1425</v>
      </c>
      <c r="E95" s="98">
        <f t="shared" si="5"/>
        <v>1551</v>
      </c>
      <c r="F95" s="42">
        <v>49</v>
      </c>
      <c r="G95" s="100">
        <v>554</v>
      </c>
      <c r="H95" s="43">
        <f t="shared" si="1"/>
        <v>603</v>
      </c>
      <c r="I95" s="43">
        <f t="shared" si="2"/>
        <v>175</v>
      </c>
      <c r="J95" s="43">
        <f t="shared" si="4"/>
        <v>1979</v>
      </c>
      <c r="K95" s="43">
        <f t="shared" si="3"/>
        <v>2154</v>
      </c>
    </row>
    <row r="96" spans="1:11" ht="11.25" customHeight="1">
      <c r="A96" s="98" t="s">
        <v>99</v>
      </c>
      <c r="B96" s="42">
        <v>68866</v>
      </c>
      <c r="C96" s="42">
        <v>0</v>
      </c>
      <c r="D96" s="99">
        <v>687302</v>
      </c>
      <c r="E96" s="98">
        <f t="shared" si="5"/>
        <v>756168</v>
      </c>
      <c r="F96" s="42">
        <v>141</v>
      </c>
      <c r="G96" s="100">
        <v>14190</v>
      </c>
      <c r="H96" s="43">
        <f t="shared" si="1"/>
        <v>14331</v>
      </c>
      <c r="I96" s="43">
        <f t="shared" si="2"/>
        <v>69007</v>
      </c>
      <c r="J96" s="43">
        <f t="shared" si="4"/>
        <v>701492</v>
      </c>
      <c r="K96" s="43">
        <f t="shared" si="3"/>
        <v>770499</v>
      </c>
    </row>
    <row r="97" spans="1:11" ht="11.25" customHeight="1">
      <c r="A97" s="98" t="s">
        <v>100</v>
      </c>
      <c r="B97" s="42">
        <v>502</v>
      </c>
      <c r="C97" s="42">
        <v>0</v>
      </c>
      <c r="D97" s="99">
        <v>4867</v>
      </c>
      <c r="E97" s="98">
        <f t="shared" si="5"/>
        <v>5369</v>
      </c>
      <c r="F97" s="42">
        <v>0</v>
      </c>
      <c r="G97" s="100">
        <v>160</v>
      </c>
      <c r="H97" s="43">
        <f t="shared" si="1"/>
        <v>160</v>
      </c>
      <c r="I97" s="43">
        <f t="shared" si="2"/>
        <v>502</v>
      </c>
      <c r="J97" s="43">
        <f t="shared" si="4"/>
        <v>5027</v>
      </c>
      <c r="K97" s="43">
        <f t="shared" si="3"/>
        <v>5529</v>
      </c>
    </row>
    <row r="98" spans="1:11" ht="11.25" customHeight="1">
      <c r="A98" s="98" t="s">
        <v>101</v>
      </c>
      <c r="B98" s="42">
        <v>4904</v>
      </c>
      <c r="C98" s="42">
        <v>76</v>
      </c>
      <c r="D98" s="99">
        <v>59660</v>
      </c>
      <c r="E98" s="98">
        <f t="shared" si="5"/>
        <v>64640</v>
      </c>
      <c r="F98" s="42">
        <v>50</v>
      </c>
      <c r="G98" s="100">
        <v>2795</v>
      </c>
      <c r="H98" s="43">
        <f t="shared" si="1"/>
        <v>2845</v>
      </c>
      <c r="I98" s="43">
        <f t="shared" si="2"/>
        <v>5030</v>
      </c>
      <c r="J98" s="43">
        <f t="shared" si="4"/>
        <v>62455</v>
      </c>
      <c r="K98" s="43">
        <f t="shared" si="3"/>
        <v>67485</v>
      </c>
    </row>
    <row r="99" spans="1:11" ht="11.25" customHeight="1">
      <c r="A99" s="98" t="s">
        <v>102</v>
      </c>
      <c r="B99" s="42">
        <v>388</v>
      </c>
      <c r="C99" s="42">
        <v>29</v>
      </c>
      <c r="D99" s="99">
        <v>10772</v>
      </c>
      <c r="E99" s="98">
        <f t="shared" si="5"/>
        <v>11189</v>
      </c>
      <c r="F99" s="42">
        <v>3</v>
      </c>
      <c r="G99" s="100">
        <v>2056</v>
      </c>
      <c r="H99" s="43">
        <f t="shared" si="1"/>
        <v>2059</v>
      </c>
      <c r="I99" s="43">
        <f t="shared" si="2"/>
        <v>420</v>
      </c>
      <c r="J99" s="43">
        <f t="shared" si="4"/>
        <v>12828</v>
      </c>
      <c r="K99" s="43">
        <f t="shared" si="3"/>
        <v>13248</v>
      </c>
    </row>
    <row r="100" spans="1:11" ht="11.25" customHeight="1">
      <c r="A100" s="98" t="s">
        <v>103</v>
      </c>
      <c r="B100" s="42"/>
      <c r="C100" s="42"/>
      <c r="D100" s="99">
        <v>0</v>
      </c>
      <c r="E100" s="98">
        <f t="shared" si="5"/>
        <v>0</v>
      </c>
      <c r="F100" s="42">
        <v>0</v>
      </c>
      <c r="G100" s="100">
        <v>0</v>
      </c>
      <c r="H100" s="43">
        <v>0</v>
      </c>
      <c r="I100" s="43">
        <f t="shared" si="2"/>
        <v>0</v>
      </c>
      <c r="J100" s="43">
        <f t="shared" si="4"/>
        <v>0</v>
      </c>
      <c r="K100" s="43">
        <f t="shared" si="3"/>
        <v>0</v>
      </c>
    </row>
    <row r="101" spans="1:11" ht="11.25" customHeight="1">
      <c r="A101" s="98" t="s">
        <v>104</v>
      </c>
      <c r="B101" s="42">
        <v>0</v>
      </c>
      <c r="C101" s="42">
        <v>0</v>
      </c>
      <c r="D101" s="99">
        <v>0</v>
      </c>
      <c r="E101" s="98">
        <f t="shared" si="5"/>
        <v>0</v>
      </c>
      <c r="F101" s="42">
        <v>0</v>
      </c>
      <c r="G101" s="100">
        <v>0</v>
      </c>
      <c r="H101" s="43">
        <f aca="true" t="shared" si="6" ref="H101:H120">SUM(F101:G101)</f>
        <v>0</v>
      </c>
      <c r="I101" s="43">
        <f t="shared" si="2"/>
        <v>0</v>
      </c>
      <c r="J101" s="43">
        <f t="shared" si="4"/>
        <v>0</v>
      </c>
      <c r="K101" s="43">
        <f t="shared" si="3"/>
        <v>0</v>
      </c>
    </row>
    <row r="102" spans="1:11" ht="11.25" customHeight="1">
      <c r="A102" s="98" t="s">
        <v>105</v>
      </c>
      <c r="B102" s="42"/>
      <c r="C102" s="42">
        <v>0</v>
      </c>
      <c r="D102" s="99">
        <v>0</v>
      </c>
      <c r="E102" s="98">
        <f t="shared" si="5"/>
        <v>0</v>
      </c>
      <c r="F102" s="42">
        <v>0</v>
      </c>
      <c r="G102" s="100">
        <v>0</v>
      </c>
      <c r="H102" s="43">
        <f t="shared" si="6"/>
        <v>0</v>
      </c>
      <c r="I102" s="43">
        <f t="shared" si="2"/>
        <v>0</v>
      </c>
      <c r="J102" s="43">
        <f t="shared" si="4"/>
        <v>0</v>
      </c>
      <c r="K102" s="43">
        <f t="shared" si="3"/>
        <v>0</v>
      </c>
    </row>
    <row r="103" spans="1:11" ht="11.25" customHeight="1">
      <c r="A103" s="98" t="s">
        <v>106</v>
      </c>
      <c r="B103" s="42">
        <v>0</v>
      </c>
      <c r="C103" s="42">
        <v>0</v>
      </c>
      <c r="D103" s="99">
        <v>0</v>
      </c>
      <c r="E103" s="98">
        <f t="shared" si="5"/>
        <v>0</v>
      </c>
      <c r="F103" s="42">
        <v>0</v>
      </c>
      <c r="G103" s="100">
        <v>0</v>
      </c>
      <c r="H103" s="43">
        <f t="shared" si="6"/>
        <v>0</v>
      </c>
      <c r="I103" s="43">
        <f t="shared" si="2"/>
        <v>0</v>
      </c>
      <c r="J103" s="43">
        <f t="shared" si="4"/>
        <v>0</v>
      </c>
      <c r="K103" s="43">
        <f t="shared" si="3"/>
        <v>0</v>
      </c>
    </row>
    <row r="104" spans="1:11" ht="11.25" customHeight="1">
      <c r="A104" s="98" t="s">
        <v>107</v>
      </c>
      <c r="B104" s="42">
        <v>904</v>
      </c>
      <c r="C104" s="42">
        <v>25</v>
      </c>
      <c r="D104" s="99">
        <v>30403</v>
      </c>
      <c r="E104" s="98">
        <f t="shared" si="5"/>
        <v>31332</v>
      </c>
      <c r="F104" s="42">
        <v>30</v>
      </c>
      <c r="G104" s="100">
        <v>743</v>
      </c>
      <c r="H104" s="43">
        <f t="shared" si="6"/>
        <v>773</v>
      </c>
      <c r="I104" s="43">
        <f t="shared" si="2"/>
        <v>959</v>
      </c>
      <c r="J104" s="43">
        <f t="shared" si="4"/>
        <v>31146</v>
      </c>
      <c r="K104" s="43">
        <f t="shared" si="3"/>
        <v>32105</v>
      </c>
    </row>
    <row r="105" spans="1:11" ht="11.25" customHeight="1">
      <c r="A105" s="98" t="s">
        <v>108</v>
      </c>
      <c r="B105" s="42"/>
      <c r="C105" s="42">
        <v>0</v>
      </c>
      <c r="D105" s="99">
        <v>0</v>
      </c>
      <c r="E105" s="98">
        <f t="shared" si="5"/>
        <v>0</v>
      </c>
      <c r="F105" s="42">
        <v>0</v>
      </c>
      <c r="G105" s="100">
        <v>0</v>
      </c>
      <c r="H105" s="43">
        <f t="shared" si="6"/>
        <v>0</v>
      </c>
      <c r="I105" s="43">
        <f t="shared" si="2"/>
        <v>0</v>
      </c>
      <c r="J105" s="43">
        <f t="shared" si="4"/>
        <v>0</v>
      </c>
      <c r="K105" s="43">
        <f t="shared" si="3"/>
        <v>0</v>
      </c>
    </row>
    <row r="106" spans="1:11" ht="11.25" customHeight="1">
      <c r="A106" s="98" t="s">
        <v>109</v>
      </c>
      <c r="B106" s="42">
        <v>14445</v>
      </c>
      <c r="C106" s="42">
        <v>11970</v>
      </c>
      <c r="D106" s="99">
        <v>193542</v>
      </c>
      <c r="E106" s="98">
        <f t="shared" si="5"/>
        <v>219957</v>
      </c>
      <c r="F106" s="42">
        <v>4480</v>
      </c>
      <c r="G106" s="100">
        <v>565500</v>
      </c>
      <c r="H106" s="43">
        <f t="shared" si="6"/>
        <v>569980</v>
      </c>
      <c r="I106" s="43">
        <f t="shared" si="2"/>
        <v>30895</v>
      </c>
      <c r="J106" s="43">
        <f t="shared" si="4"/>
        <v>759042</v>
      </c>
      <c r="K106" s="43">
        <f t="shared" si="3"/>
        <v>789937</v>
      </c>
    </row>
    <row r="107" spans="1:11" ht="11.25" customHeight="1">
      <c r="A107" s="98" t="s">
        <v>110</v>
      </c>
      <c r="B107" s="42">
        <v>2113</v>
      </c>
      <c r="C107" s="42">
        <v>798</v>
      </c>
      <c r="D107" s="99">
        <v>25297</v>
      </c>
      <c r="E107" s="98">
        <f t="shared" si="5"/>
        <v>28208</v>
      </c>
      <c r="F107" s="42">
        <v>1523</v>
      </c>
      <c r="G107" s="100">
        <v>12892</v>
      </c>
      <c r="H107" s="43">
        <f t="shared" si="6"/>
        <v>14415</v>
      </c>
      <c r="I107" s="43">
        <f t="shared" si="2"/>
        <v>4434</v>
      </c>
      <c r="J107" s="43">
        <f t="shared" si="4"/>
        <v>38189</v>
      </c>
      <c r="K107" s="43">
        <f t="shared" si="3"/>
        <v>42623</v>
      </c>
    </row>
    <row r="108" spans="1:11" ht="11.25" customHeight="1">
      <c r="A108" s="98" t="s">
        <v>111</v>
      </c>
      <c r="B108" s="42">
        <v>114115</v>
      </c>
      <c r="C108" s="42">
        <v>36408</v>
      </c>
      <c r="D108" s="99">
        <v>944653</v>
      </c>
      <c r="E108" s="98">
        <f t="shared" si="5"/>
        <v>1095176</v>
      </c>
      <c r="F108" s="42">
        <v>3745</v>
      </c>
      <c r="G108" s="100">
        <v>25504</v>
      </c>
      <c r="H108" s="43">
        <f t="shared" si="6"/>
        <v>29249</v>
      </c>
      <c r="I108" s="43">
        <f t="shared" si="2"/>
        <v>154268</v>
      </c>
      <c r="J108" s="43">
        <f t="shared" si="4"/>
        <v>970157</v>
      </c>
      <c r="K108" s="43">
        <f t="shared" si="3"/>
        <v>1124425</v>
      </c>
    </row>
    <row r="109" spans="1:11" ht="11.25" customHeight="1">
      <c r="A109" s="98" t="s">
        <v>112</v>
      </c>
      <c r="B109" s="42">
        <v>239581</v>
      </c>
      <c r="C109" s="42">
        <v>42191</v>
      </c>
      <c r="D109" s="99">
        <v>1476425</v>
      </c>
      <c r="E109" s="98">
        <f t="shared" si="5"/>
        <v>1758197</v>
      </c>
      <c r="F109" s="42">
        <v>17528</v>
      </c>
      <c r="G109" s="100">
        <v>113228</v>
      </c>
      <c r="H109" s="43">
        <f t="shared" si="6"/>
        <v>130756</v>
      </c>
      <c r="I109" s="43">
        <f t="shared" si="2"/>
        <v>299300</v>
      </c>
      <c r="J109" s="43">
        <f t="shared" si="4"/>
        <v>1589653</v>
      </c>
      <c r="K109" s="43">
        <f t="shared" si="3"/>
        <v>1888953</v>
      </c>
    </row>
    <row r="110" spans="1:11" ht="11.25" customHeight="1">
      <c r="A110" s="98" t="s">
        <v>113</v>
      </c>
      <c r="B110" s="42">
        <v>3285</v>
      </c>
      <c r="C110" s="42">
        <v>1294</v>
      </c>
      <c r="D110" s="99">
        <v>24475</v>
      </c>
      <c r="E110" s="98">
        <f t="shared" si="5"/>
        <v>29054</v>
      </c>
      <c r="F110" s="42">
        <v>1045</v>
      </c>
      <c r="G110" s="100">
        <v>2548</v>
      </c>
      <c r="H110" s="43">
        <f t="shared" si="6"/>
        <v>3593</v>
      </c>
      <c r="I110" s="43">
        <f t="shared" si="2"/>
        <v>5624</v>
      </c>
      <c r="J110" s="43">
        <f t="shared" si="4"/>
        <v>27023</v>
      </c>
      <c r="K110" s="43">
        <f t="shared" si="3"/>
        <v>32647</v>
      </c>
    </row>
    <row r="111" spans="1:11" ht="11.25" customHeight="1">
      <c r="A111" s="98" t="s">
        <v>114</v>
      </c>
      <c r="B111" s="42">
        <v>739</v>
      </c>
      <c r="C111" s="42">
        <v>602</v>
      </c>
      <c r="D111" s="99">
        <v>5851</v>
      </c>
      <c r="E111" s="98">
        <f t="shared" si="5"/>
        <v>7192</v>
      </c>
      <c r="F111" s="42">
        <v>1529</v>
      </c>
      <c r="G111" s="100">
        <v>3716</v>
      </c>
      <c r="H111" s="43">
        <f t="shared" si="6"/>
        <v>5245</v>
      </c>
      <c r="I111" s="43">
        <f t="shared" si="2"/>
        <v>2870</v>
      </c>
      <c r="J111" s="43">
        <f t="shared" si="4"/>
        <v>9567</v>
      </c>
      <c r="K111" s="43">
        <f t="shared" si="3"/>
        <v>12437</v>
      </c>
    </row>
    <row r="112" spans="1:11" ht="11.25" customHeight="1">
      <c r="A112" s="98" t="s">
        <v>115</v>
      </c>
      <c r="B112" s="42">
        <v>0</v>
      </c>
      <c r="C112" s="42">
        <v>0</v>
      </c>
      <c r="D112" s="99">
        <v>0</v>
      </c>
      <c r="E112" s="98">
        <f t="shared" si="5"/>
        <v>0</v>
      </c>
      <c r="F112" s="42">
        <v>0</v>
      </c>
      <c r="G112" s="100">
        <v>0</v>
      </c>
      <c r="H112" s="43">
        <f t="shared" si="6"/>
        <v>0</v>
      </c>
      <c r="I112" s="43">
        <f t="shared" si="2"/>
        <v>0</v>
      </c>
      <c r="J112" s="43">
        <f t="shared" si="4"/>
        <v>0</v>
      </c>
      <c r="K112" s="43">
        <f t="shared" si="3"/>
        <v>0</v>
      </c>
    </row>
    <row r="113" spans="1:11" ht="11.25" customHeight="1">
      <c r="A113" s="98" t="s">
        <v>116</v>
      </c>
      <c r="B113" s="42">
        <v>0</v>
      </c>
      <c r="C113" s="42">
        <v>0</v>
      </c>
      <c r="D113" s="99">
        <v>0</v>
      </c>
      <c r="E113" s="98">
        <f t="shared" si="5"/>
        <v>0</v>
      </c>
      <c r="F113" s="42">
        <v>0</v>
      </c>
      <c r="G113" s="100">
        <v>0</v>
      </c>
      <c r="H113" s="43">
        <f t="shared" si="6"/>
        <v>0</v>
      </c>
      <c r="I113" s="43">
        <f t="shared" si="2"/>
        <v>0</v>
      </c>
      <c r="J113" s="43">
        <f t="shared" si="4"/>
        <v>0</v>
      </c>
      <c r="K113" s="43">
        <f t="shared" si="3"/>
        <v>0</v>
      </c>
    </row>
    <row r="114" spans="1:11" ht="11.25" customHeight="1">
      <c r="A114" s="98" t="s">
        <v>117</v>
      </c>
      <c r="B114" s="42">
        <v>35137</v>
      </c>
      <c r="C114" s="42">
        <v>19</v>
      </c>
      <c r="D114" s="99">
        <v>341120</v>
      </c>
      <c r="E114" s="98">
        <f t="shared" si="5"/>
        <v>376276</v>
      </c>
      <c r="F114" s="42">
        <v>52</v>
      </c>
      <c r="G114" s="100">
        <v>475</v>
      </c>
      <c r="H114" s="43">
        <f t="shared" si="6"/>
        <v>527</v>
      </c>
      <c r="I114" s="43">
        <f t="shared" si="2"/>
        <v>35208</v>
      </c>
      <c r="J114" s="43">
        <f t="shared" si="4"/>
        <v>341595</v>
      </c>
      <c r="K114" s="43">
        <f t="shared" si="3"/>
        <v>376803</v>
      </c>
    </row>
    <row r="115" spans="1:11" ht="11.25" customHeight="1">
      <c r="A115" s="98" t="s">
        <v>118</v>
      </c>
      <c r="B115" s="42">
        <v>0</v>
      </c>
      <c r="C115" s="42">
        <v>0</v>
      </c>
      <c r="D115" s="99">
        <v>0</v>
      </c>
      <c r="E115" s="98">
        <f t="shared" si="5"/>
        <v>0</v>
      </c>
      <c r="F115" s="42">
        <v>0</v>
      </c>
      <c r="G115" s="100">
        <v>0</v>
      </c>
      <c r="H115" s="43">
        <f t="shared" si="6"/>
        <v>0</v>
      </c>
      <c r="I115" s="43">
        <f t="shared" si="2"/>
        <v>0</v>
      </c>
      <c r="J115" s="43">
        <f t="shared" si="4"/>
        <v>0</v>
      </c>
      <c r="K115" s="43">
        <f t="shared" si="3"/>
        <v>0</v>
      </c>
    </row>
    <row r="116" spans="1:11" ht="11.25" customHeight="1">
      <c r="A116" s="98" t="s">
        <v>119</v>
      </c>
      <c r="B116" s="42"/>
      <c r="C116" s="42">
        <v>0</v>
      </c>
      <c r="D116" s="99">
        <v>0</v>
      </c>
      <c r="E116" s="98">
        <f t="shared" si="5"/>
        <v>0</v>
      </c>
      <c r="F116" s="42">
        <v>0</v>
      </c>
      <c r="G116" s="100">
        <v>0</v>
      </c>
      <c r="H116" s="43">
        <f t="shared" si="6"/>
        <v>0</v>
      </c>
      <c r="I116" s="43">
        <f t="shared" si="2"/>
        <v>0</v>
      </c>
      <c r="J116" s="43">
        <f t="shared" si="4"/>
        <v>0</v>
      </c>
      <c r="K116" s="43">
        <f t="shared" si="3"/>
        <v>0</v>
      </c>
    </row>
    <row r="117" spans="1:11" ht="11.25" customHeight="1">
      <c r="A117" s="98" t="s">
        <v>120</v>
      </c>
      <c r="B117" s="42">
        <v>0</v>
      </c>
      <c r="C117" s="42">
        <v>0</v>
      </c>
      <c r="D117" s="99">
        <v>0</v>
      </c>
      <c r="E117" s="98">
        <f t="shared" si="5"/>
        <v>0</v>
      </c>
      <c r="F117" s="42"/>
      <c r="G117" s="100">
        <v>0</v>
      </c>
      <c r="H117" s="43">
        <f t="shared" si="6"/>
        <v>0</v>
      </c>
      <c r="I117" s="43">
        <f t="shared" si="2"/>
        <v>0</v>
      </c>
      <c r="J117" s="43">
        <f t="shared" si="4"/>
        <v>0</v>
      </c>
      <c r="K117" s="43">
        <f t="shared" si="3"/>
        <v>0</v>
      </c>
    </row>
    <row r="118" spans="1:11" ht="11.25" customHeight="1">
      <c r="A118" s="98" t="s">
        <v>121</v>
      </c>
      <c r="B118" s="42">
        <v>0</v>
      </c>
      <c r="C118" s="42">
        <v>0</v>
      </c>
      <c r="D118" s="99">
        <v>0</v>
      </c>
      <c r="E118" s="98">
        <f t="shared" si="5"/>
        <v>0</v>
      </c>
      <c r="F118" s="42">
        <v>0</v>
      </c>
      <c r="G118" s="100">
        <v>0</v>
      </c>
      <c r="H118" s="43">
        <f t="shared" si="6"/>
        <v>0</v>
      </c>
      <c r="I118" s="43">
        <f t="shared" si="2"/>
        <v>0</v>
      </c>
      <c r="J118" s="43">
        <f t="shared" si="4"/>
        <v>0</v>
      </c>
      <c r="K118" s="43">
        <f t="shared" si="3"/>
        <v>0</v>
      </c>
    </row>
    <row r="119" spans="1:11" ht="11.25" customHeight="1">
      <c r="A119" s="98" t="s">
        <v>122</v>
      </c>
      <c r="B119" s="42"/>
      <c r="C119" s="42">
        <v>0</v>
      </c>
      <c r="D119" s="99">
        <v>0</v>
      </c>
      <c r="E119" s="98">
        <f t="shared" si="5"/>
        <v>0</v>
      </c>
      <c r="F119" s="42">
        <v>0</v>
      </c>
      <c r="G119" s="100">
        <v>0</v>
      </c>
      <c r="H119" s="43">
        <f t="shared" si="6"/>
        <v>0</v>
      </c>
      <c r="I119" s="43">
        <f t="shared" si="2"/>
        <v>0</v>
      </c>
      <c r="J119" s="43">
        <f t="shared" si="4"/>
        <v>0</v>
      </c>
      <c r="K119" s="43">
        <f t="shared" si="3"/>
        <v>0</v>
      </c>
    </row>
    <row r="120" spans="1:11" ht="11.25" customHeight="1">
      <c r="A120" s="98" t="s">
        <v>123</v>
      </c>
      <c r="B120" s="42">
        <v>0</v>
      </c>
      <c r="C120" s="42">
        <v>0</v>
      </c>
      <c r="D120" s="99">
        <v>0</v>
      </c>
      <c r="E120" s="98">
        <f t="shared" si="5"/>
        <v>0</v>
      </c>
      <c r="F120" s="42">
        <v>0</v>
      </c>
      <c r="G120" s="100">
        <v>0</v>
      </c>
      <c r="H120" s="43">
        <f t="shared" si="6"/>
        <v>0</v>
      </c>
      <c r="I120" s="43">
        <f t="shared" si="2"/>
        <v>0</v>
      </c>
      <c r="J120" s="43">
        <f t="shared" si="4"/>
        <v>0</v>
      </c>
      <c r="K120" s="43">
        <f t="shared" si="3"/>
        <v>0</v>
      </c>
    </row>
    <row r="121" spans="1:11" ht="11.25" customHeight="1">
      <c r="A121" s="98"/>
      <c r="B121" s="94"/>
      <c r="C121" s="94"/>
      <c r="D121" s="100"/>
      <c r="E121" s="98"/>
      <c r="F121" s="94"/>
      <c r="G121" s="100"/>
      <c r="H121" s="43"/>
      <c r="I121" s="43"/>
      <c r="J121" s="43"/>
      <c r="K121" s="43"/>
    </row>
    <row r="122" spans="1:11" ht="11.25" customHeight="1">
      <c r="A122" s="97"/>
      <c r="B122" s="101"/>
      <c r="C122" s="101"/>
      <c r="D122" s="43"/>
      <c r="E122" s="98"/>
      <c r="F122" s="97"/>
      <c r="G122" s="96"/>
      <c r="H122" s="97"/>
      <c r="I122" s="43"/>
      <c r="J122" s="97"/>
      <c r="K122" s="97"/>
    </row>
    <row r="123" spans="1:11" ht="11.25" customHeight="1">
      <c r="A123" s="15"/>
      <c r="B123" s="43">
        <f>SUM(B25:B122)</f>
        <v>1857083</v>
      </c>
      <c r="C123" s="43">
        <f>SUM(C25:C122)</f>
        <v>1067523</v>
      </c>
      <c r="D123" s="43">
        <f>SUM(D25:D120)</f>
        <v>30410764</v>
      </c>
      <c r="E123" s="43">
        <f>SUM(E25:E120)</f>
        <v>33335370</v>
      </c>
      <c r="F123" s="94">
        <f>SUM(F25:F120)</f>
        <v>305597</v>
      </c>
      <c r="G123" s="43">
        <f>SUM(G25:G120)</f>
        <v>4908741</v>
      </c>
      <c r="H123" s="43">
        <f>F123+G123</f>
        <v>5214338</v>
      </c>
      <c r="I123" s="43">
        <f>SUM(I25:I120)</f>
        <v>3230203</v>
      </c>
      <c r="J123" s="43">
        <f>D123+G123</f>
        <v>35319505</v>
      </c>
      <c r="K123" s="43">
        <f>E123+H123</f>
        <v>38549708</v>
      </c>
    </row>
    <row r="124" spans="1:11" ht="11.2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</row>
    <row r="125" spans="1:11" ht="11.25" customHeight="1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</row>
    <row r="126" spans="1:11" ht="11.25" customHeight="1">
      <c r="A126" s="69" t="s">
        <v>125</v>
      </c>
      <c r="B126" s="69"/>
      <c r="C126" s="69"/>
      <c r="D126" s="69"/>
      <c r="E126" s="69"/>
      <c r="F126" s="69"/>
      <c r="G126" s="69"/>
      <c r="H126" s="69"/>
      <c r="I126" s="69"/>
      <c r="J126" s="69"/>
      <c r="K126" s="69"/>
    </row>
    <row r="127" spans="1:11" ht="11.25" customHeight="1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</row>
    <row r="128" spans="1:11" ht="11.25" customHeight="1">
      <c r="A128" s="69" t="s">
        <v>126</v>
      </c>
      <c r="B128" s="69"/>
      <c r="C128" s="69"/>
      <c r="D128" s="69"/>
      <c r="E128" s="69"/>
      <c r="F128" s="69"/>
      <c r="G128" s="69"/>
      <c r="H128" s="69"/>
      <c r="I128" s="69"/>
      <c r="J128" s="69"/>
      <c r="K128" s="69"/>
    </row>
    <row r="130" ht="11.25" customHeight="1">
      <c r="A130" s="70" t="s">
        <v>127</v>
      </c>
    </row>
  </sheetData>
  <sheetProtection selectLockedCells="1" selectUnlockedCells="1"/>
  <mergeCells count="21"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B19:K19"/>
    <mergeCell ref="B21:C21"/>
    <mergeCell ref="F22:H22"/>
    <mergeCell ref="B23:C23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workbookViewId="0" topLeftCell="A1">
      <selection activeCell="K17" sqref="K17"/>
    </sheetView>
  </sheetViews>
  <sheetFormatPr defaultColWidth="11.421875" defaultRowHeight="11.25" customHeight="1"/>
  <cols>
    <col min="1" max="1" width="21.00390625" style="102" customWidth="1"/>
    <col min="2" max="12" width="10.7109375" style="102" customWidth="1"/>
    <col min="13" max="16384" width="10.7109375" style="103" customWidth="1"/>
  </cols>
  <sheetData>
    <row r="1" spans="1:12" s="104" customFormat="1" ht="11.2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s="104" customFormat="1" ht="11.25" customHeight="1">
      <c r="A2" s="2" t="s">
        <v>128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04" customFormat="1" ht="11.2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s="104" customFormat="1" ht="11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s="104" customFormat="1" ht="11.25" customHeight="1">
      <c r="A5" s="74" t="s">
        <v>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s="104" customFormat="1" ht="11.2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2" s="104" customFormat="1" ht="11.25" customHeight="1">
      <c r="A7" s="74" t="s">
        <v>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1:12" s="104" customFormat="1" ht="11.2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12" s="104" customFormat="1" ht="11.25" customHeight="1">
      <c r="A9" s="74" t="s">
        <v>5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</row>
    <row r="10" spans="1:12" s="104" customFormat="1" ht="11.2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</row>
    <row r="11" spans="1:12" s="104" customFormat="1" ht="11.2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2" s="104" customFormat="1" ht="11.25" customHeight="1">
      <c r="A12" s="74" t="s">
        <v>7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1:12" s="104" customFormat="1" ht="11.2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s="104" customFormat="1" ht="11.25" customHeight="1">
      <c r="A14" s="74" t="s">
        <v>8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1:12" s="104" customFormat="1" ht="11.25" customHeight="1">
      <c r="A15" s="74" t="s">
        <v>155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1:12" s="104" customFormat="1" ht="11.2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1:12" s="104" customFormat="1" ht="11.25" customHeight="1">
      <c r="A17" s="105"/>
      <c r="B17" s="37"/>
      <c r="C17" s="37"/>
      <c r="D17" s="37"/>
      <c r="E17" s="37"/>
      <c r="F17" s="37"/>
      <c r="G17" s="68"/>
      <c r="H17" s="68"/>
      <c r="I17" s="68"/>
      <c r="J17" s="68"/>
      <c r="K17" s="68"/>
      <c r="L17" s="77" t="s">
        <v>10</v>
      </c>
    </row>
    <row r="18" spans="1:12" s="107" customFormat="1" ht="11.25" customHeight="1">
      <c r="A18" s="106"/>
      <c r="B18" s="79" t="s">
        <v>135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</row>
    <row r="19" spans="1:12" s="107" customFormat="1" ht="11.25" customHeight="1">
      <c r="A19" s="80" t="s">
        <v>13</v>
      </c>
      <c r="B19" s="108"/>
      <c r="C19" s="35"/>
      <c r="D19" s="35"/>
      <c r="E19" s="34"/>
      <c r="F19" s="108"/>
      <c r="G19" s="35"/>
      <c r="H19" s="34"/>
      <c r="I19" s="108"/>
      <c r="J19" s="35"/>
      <c r="K19" s="34"/>
      <c r="L19" s="80" t="s">
        <v>16</v>
      </c>
    </row>
    <row r="20" spans="1:12" s="107" customFormat="1" ht="11.25" customHeight="1">
      <c r="A20" s="83" t="s">
        <v>17</v>
      </c>
      <c r="B20" s="109" t="s">
        <v>18</v>
      </c>
      <c r="C20" s="109"/>
      <c r="D20" s="87"/>
      <c r="E20" s="88"/>
      <c r="F20" s="83" t="s">
        <v>19</v>
      </c>
      <c r="G20" s="83"/>
      <c r="H20" s="83"/>
      <c r="I20" s="60"/>
      <c r="J20" s="68" t="s">
        <v>131</v>
      </c>
      <c r="K20" s="48"/>
      <c r="L20" s="83" t="s">
        <v>20</v>
      </c>
    </row>
    <row r="21" spans="1:12" s="107" customFormat="1" ht="11.25" customHeight="1">
      <c r="A21" s="83" t="s">
        <v>21</v>
      </c>
      <c r="B21" s="89" t="s">
        <v>24</v>
      </c>
      <c r="C21" s="89" t="s">
        <v>25</v>
      </c>
      <c r="D21" s="110"/>
      <c r="E21" s="91"/>
      <c r="F21" s="92" t="s">
        <v>132</v>
      </c>
      <c r="G21" s="92"/>
      <c r="H21" s="92"/>
      <c r="I21" s="90"/>
      <c r="J21" s="110"/>
      <c r="K21" s="91"/>
      <c r="L21" s="83" t="s">
        <v>23</v>
      </c>
    </row>
    <row r="22" spans="1:12" s="107" customFormat="1" ht="11.25" customHeight="1">
      <c r="A22" s="93"/>
      <c r="B22" s="80" t="s">
        <v>156</v>
      </c>
      <c r="C22" s="80"/>
      <c r="D22" s="15" t="s">
        <v>134</v>
      </c>
      <c r="E22" s="15" t="s">
        <v>27</v>
      </c>
      <c r="F22" s="15" t="s">
        <v>156</v>
      </c>
      <c r="G22" s="15" t="s">
        <v>134</v>
      </c>
      <c r="H22" s="15" t="s">
        <v>27</v>
      </c>
      <c r="I22" s="15" t="s">
        <v>156</v>
      </c>
      <c r="J22" s="15" t="s">
        <v>134</v>
      </c>
      <c r="K22" s="15" t="s">
        <v>131</v>
      </c>
      <c r="L22" s="15"/>
    </row>
    <row r="23" spans="1:12" s="107" customFormat="1" ht="11.25" customHeight="1">
      <c r="A23" s="95"/>
      <c r="B23" s="38"/>
      <c r="C23" s="38"/>
      <c r="D23" s="96"/>
      <c r="E23" s="95"/>
      <c r="F23" s="38"/>
      <c r="G23" s="96"/>
      <c r="H23" s="97"/>
      <c r="I23" s="97"/>
      <c r="J23" s="97"/>
      <c r="K23" s="97"/>
      <c r="L23" s="38"/>
    </row>
    <row r="24" spans="1:12" s="107" customFormat="1" ht="11.25" customHeight="1">
      <c r="A24" s="98" t="s">
        <v>28</v>
      </c>
      <c r="B24" s="42">
        <v>2475</v>
      </c>
      <c r="C24" s="42">
        <v>64</v>
      </c>
      <c r="D24" s="100">
        <v>20371</v>
      </c>
      <c r="E24" s="98">
        <f aca="true" t="shared" si="0" ref="E24:E119">SUM(B24:D24)</f>
        <v>22910</v>
      </c>
      <c r="F24" s="42">
        <v>1016</v>
      </c>
      <c r="G24" s="100">
        <v>12300</v>
      </c>
      <c r="H24" s="43">
        <f aca="true" t="shared" si="1" ref="H24:H119">SUM(F24:G24)</f>
        <v>13316</v>
      </c>
      <c r="I24" s="43">
        <f aca="true" t="shared" si="2" ref="I24:I119">SUM(B24+C24+F24)</f>
        <v>3555</v>
      </c>
      <c r="J24" s="43">
        <f aca="true" t="shared" si="3" ref="J24:J119">SUM(D24+G24)</f>
        <v>32671</v>
      </c>
      <c r="K24" s="98">
        <f>SUM(I24:J24)</f>
        <v>36226</v>
      </c>
      <c r="L24" s="42">
        <v>26046</v>
      </c>
    </row>
    <row r="25" spans="1:12" s="107" customFormat="1" ht="11.25" customHeight="1">
      <c r="A25" s="98" t="s">
        <v>29</v>
      </c>
      <c r="B25" s="42">
        <v>3831</v>
      </c>
      <c r="C25" s="42">
        <v>38</v>
      </c>
      <c r="D25" s="100">
        <v>44944</v>
      </c>
      <c r="E25" s="98">
        <f t="shared" si="0"/>
        <v>48813</v>
      </c>
      <c r="F25" s="42">
        <v>142</v>
      </c>
      <c r="G25" s="100">
        <v>1145</v>
      </c>
      <c r="H25" s="43">
        <f t="shared" si="1"/>
        <v>1287</v>
      </c>
      <c r="I25" s="43">
        <f t="shared" si="2"/>
        <v>4011</v>
      </c>
      <c r="J25" s="43">
        <f t="shared" si="3"/>
        <v>46089</v>
      </c>
      <c r="K25" s="98">
        <f aca="true" t="shared" si="4" ref="K25:K119">SUM(E25+H25)</f>
        <v>50100</v>
      </c>
      <c r="L25" s="42">
        <v>217538</v>
      </c>
    </row>
    <row r="26" spans="1:12" s="107" customFormat="1" ht="11.25" customHeight="1">
      <c r="A26" s="98" t="s">
        <v>30</v>
      </c>
      <c r="B26" s="42">
        <v>1964</v>
      </c>
      <c r="C26" s="42">
        <v>30</v>
      </c>
      <c r="D26" s="100">
        <v>15359</v>
      </c>
      <c r="E26" s="98">
        <f t="shared" si="0"/>
        <v>17353</v>
      </c>
      <c r="F26" s="42">
        <v>277</v>
      </c>
      <c r="G26" s="100">
        <v>2284</v>
      </c>
      <c r="H26" s="43">
        <f t="shared" si="1"/>
        <v>2561</v>
      </c>
      <c r="I26" s="43">
        <f t="shared" si="2"/>
        <v>2271</v>
      </c>
      <c r="J26" s="43">
        <f t="shared" si="3"/>
        <v>17643</v>
      </c>
      <c r="K26" s="98">
        <f t="shared" si="4"/>
        <v>19914</v>
      </c>
      <c r="L26" s="42">
        <v>1845</v>
      </c>
    </row>
    <row r="27" spans="1:12" s="107" customFormat="1" ht="11.25" customHeight="1">
      <c r="A27" s="98" t="s">
        <v>136</v>
      </c>
      <c r="B27" s="42">
        <v>1604</v>
      </c>
      <c r="C27" s="42">
        <v>1851</v>
      </c>
      <c r="D27" s="100">
        <v>20641</v>
      </c>
      <c r="E27" s="98">
        <f t="shared" si="0"/>
        <v>24096</v>
      </c>
      <c r="F27" s="42">
        <v>995</v>
      </c>
      <c r="G27" s="100">
        <v>7070</v>
      </c>
      <c r="H27" s="43">
        <f t="shared" si="1"/>
        <v>8065</v>
      </c>
      <c r="I27" s="43">
        <f t="shared" si="2"/>
        <v>4450</v>
      </c>
      <c r="J27" s="43">
        <f t="shared" si="3"/>
        <v>27711</v>
      </c>
      <c r="K27" s="98">
        <f t="shared" si="4"/>
        <v>32161</v>
      </c>
      <c r="L27" s="42">
        <v>2245</v>
      </c>
    </row>
    <row r="28" spans="1:12" s="107" customFormat="1" ht="11.25" customHeight="1">
      <c r="A28" s="98" t="s">
        <v>32</v>
      </c>
      <c r="B28" s="42">
        <v>0</v>
      </c>
      <c r="C28" s="42">
        <v>364</v>
      </c>
      <c r="D28" s="100">
        <v>2972</v>
      </c>
      <c r="E28" s="98">
        <f t="shared" si="0"/>
        <v>3336</v>
      </c>
      <c r="F28" s="42">
        <v>7</v>
      </c>
      <c r="G28" s="100">
        <v>471</v>
      </c>
      <c r="H28" s="43">
        <f t="shared" si="1"/>
        <v>478</v>
      </c>
      <c r="I28" s="43">
        <f t="shared" si="2"/>
        <v>371</v>
      </c>
      <c r="J28" s="43">
        <f t="shared" si="3"/>
        <v>3443</v>
      </c>
      <c r="K28" s="98">
        <f t="shared" si="4"/>
        <v>3814</v>
      </c>
      <c r="L28" s="42">
        <v>12</v>
      </c>
    </row>
    <row r="29" spans="1:12" s="107" customFormat="1" ht="11.25" customHeight="1">
      <c r="A29" s="98" t="s">
        <v>33</v>
      </c>
      <c r="B29" s="42">
        <v>846</v>
      </c>
      <c r="C29" s="42">
        <v>2164</v>
      </c>
      <c r="D29" s="100">
        <v>36209</v>
      </c>
      <c r="E29" s="98">
        <f t="shared" si="0"/>
        <v>39219</v>
      </c>
      <c r="F29" s="42">
        <v>501</v>
      </c>
      <c r="G29" s="100">
        <v>309</v>
      </c>
      <c r="H29" s="43">
        <f t="shared" si="1"/>
        <v>810</v>
      </c>
      <c r="I29" s="43">
        <f t="shared" si="2"/>
        <v>3511</v>
      </c>
      <c r="J29" s="43">
        <f t="shared" si="3"/>
        <v>36518</v>
      </c>
      <c r="K29" s="98">
        <f t="shared" si="4"/>
        <v>40029</v>
      </c>
      <c r="L29" s="42">
        <v>973</v>
      </c>
    </row>
    <row r="30" spans="1:12" s="107" customFormat="1" ht="11.25" customHeight="1">
      <c r="A30" s="98" t="s">
        <v>34</v>
      </c>
      <c r="B30" s="42">
        <v>4030</v>
      </c>
      <c r="C30" s="42">
        <v>37270</v>
      </c>
      <c r="D30" s="100">
        <v>278100</v>
      </c>
      <c r="E30" s="98">
        <f t="shared" si="0"/>
        <v>319400</v>
      </c>
      <c r="F30" s="42">
        <v>3295</v>
      </c>
      <c r="G30" s="100">
        <v>26602</v>
      </c>
      <c r="H30" s="43">
        <f t="shared" si="1"/>
        <v>29897</v>
      </c>
      <c r="I30" s="43">
        <f t="shared" si="2"/>
        <v>44595</v>
      </c>
      <c r="J30" s="43">
        <f t="shared" si="3"/>
        <v>304702</v>
      </c>
      <c r="K30" s="98">
        <f t="shared" si="4"/>
        <v>349297</v>
      </c>
      <c r="L30" s="42">
        <v>37851</v>
      </c>
    </row>
    <row r="31" spans="1:12" s="107" customFormat="1" ht="11.25" customHeight="1">
      <c r="A31" s="98" t="s">
        <v>35</v>
      </c>
      <c r="B31" s="42">
        <v>10</v>
      </c>
      <c r="C31" s="42">
        <v>1</v>
      </c>
      <c r="D31" s="100">
        <v>104</v>
      </c>
      <c r="E31" s="98">
        <f t="shared" si="0"/>
        <v>115</v>
      </c>
      <c r="F31" s="42">
        <v>2</v>
      </c>
      <c r="G31" s="100">
        <v>1</v>
      </c>
      <c r="H31" s="43">
        <f t="shared" si="1"/>
        <v>3</v>
      </c>
      <c r="I31" s="43">
        <f t="shared" si="2"/>
        <v>13</v>
      </c>
      <c r="J31" s="43">
        <f t="shared" si="3"/>
        <v>105</v>
      </c>
      <c r="K31" s="98">
        <f t="shared" si="4"/>
        <v>118</v>
      </c>
      <c r="L31" s="42">
        <v>166</v>
      </c>
    </row>
    <row r="32" spans="1:12" s="107" customFormat="1" ht="11.25" customHeight="1">
      <c r="A32" s="98" t="s">
        <v>36</v>
      </c>
      <c r="B32" s="42">
        <v>0</v>
      </c>
      <c r="C32" s="42">
        <v>151</v>
      </c>
      <c r="D32" s="100">
        <v>1043</v>
      </c>
      <c r="E32" s="98">
        <f t="shared" si="0"/>
        <v>1194</v>
      </c>
      <c r="F32" s="42">
        <v>69</v>
      </c>
      <c r="G32" s="100">
        <v>235</v>
      </c>
      <c r="H32" s="43">
        <f t="shared" si="1"/>
        <v>304</v>
      </c>
      <c r="I32" s="43">
        <f t="shared" si="2"/>
        <v>220</v>
      </c>
      <c r="J32" s="43">
        <f t="shared" si="3"/>
        <v>1278</v>
      </c>
      <c r="K32" s="98">
        <f t="shared" si="4"/>
        <v>1498</v>
      </c>
      <c r="L32" s="42">
        <v>110</v>
      </c>
    </row>
    <row r="33" spans="1:12" s="107" customFormat="1" ht="11.25" customHeight="1">
      <c r="A33" s="98" t="s">
        <v>37</v>
      </c>
      <c r="B33" s="42">
        <v>15820</v>
      </c>
      <c r="C33" s="42">
        <v>0</v>
      </c>
      <c r="D33" s="100">
        <v>166100</v>
      </c>
      <c r="E33" s="98">
        <f t="shared" si="0"/>
        <v>181920</v>
      </c>
      <c r="F33" s="42">
        <v>0</v>
      </c>
      <c r="G33" s="100">
        <v>229</v>
      </c>
      <c r="H33" s="43">
        <f t="shared" si="1"/>
        <v>229</v>
      </c>
      <c r="I33" s="43">
        <f t="shared" si="2"/>
        <v>15820</v>
      </c>
      <c r="J33" s="43">
        <f t="shared" si="3"/>
        <v>166329</v>
      </c>
      <c r="K33" s="98">
        <f t="shared" si="4"/>
        <v>182149</v>
      </c>
      <c r="L33" s="42">
        <v>327713</v>
      </c>
    </row>
    <row r="34" spans="1:12" s="107" customFormat="1" ht="11.25" customHeight="1">
      <c r="A34" s="98" t="s">
        <v>38</v>
      </c>
      <c r="B34" s="42">
        <v>66113</v>
      </c>
      <c r="C34" s="42">
        <v>36348</v>
      </c>
      <c r="D34" s="100">
        <v>896903</v>
      </c>
      <c r="E34" s="98">
        <f t="shared" si="0"/>
        <v>999364</v>
      </c>
      <c r="F34" s="42">
        <v>51410</v>
      </c>
      <c r="G34" s="100">
        <v>461461</v>
      </c>
      <c r="H34" s="43">
        <f t="shared" si="1"/>
        <v>512871</v>
      </c>
      <c r="I34" s="43">
        <f t="shared" si="2"/>
        <v>153871</v>
      </c>
      <c r="J34" s="43">
        <f t="shared" si="3"/>
        <v>1358364</v>
      </c>
      <c r="K34" s="98">
        <f t="shared" si="4"/>
        <v>1512235</v>
      </c>
      <c r="L34" s="42">
        <v>621673</v>
      </c>
    </row>
    <row r="35" spans="1:12" s="107" customFormat="1" ht="11.25" customHeight="1">
      <c r="A35" s="98" t="s">
        <v>39</v>
      </c>
      <c r="B35" s="42">
        <v>862</v>
      </c>
      <c r="C35" s="42">
        <v>449</v>
      </c>
      <c r="D35" s="100">
        <v>9966</v>
      </c>
      <c r="E35" s="98">
        <f t="shared" si="0"/>
        <v>11277</v>
      </c>
      <c r="F35" s="42">
        <v>144</v>
      </c>
      <c r="G35" s="100">
        <v>1300</v>
      </c>
      <c r="H35" s="43">
        <f t="shared" si="1"/>
        <v>1444</v>
      </c>
      <c r="I35" s="43">
        <f t="shared" si="2"/>
        <v>1455</v>
      </c>
      <c r="J35" s="43">
        <f t="shared" si="3"/>
        <v>11266</v>
      </c>
      <c r="K35" s="98">
        <f t="shared" si="4"/>
        <v>12721</v>
      </c>
      <c r="L35" s="42">
        <v>0</v>
      </c>
    </row>
    <row r="36" spans="1:12" s="107" customFormat="1" ht="11.25" customHeight="1">
      <c r="A36" s="98" t="s">
        <v>40</v>
      </c>
      <c r="B36" s="42">
        <v>16086</v>
      </c>
      <c r="C36" s="42">
        <v>10941</v>
      </c>
      <c r="D36" s="100">
        <v>191150</v>
      </c>
      <c r="E36" s="98">
        <f t="shared" si="0"/>
        <v>218177</v>
      </c>
      <c r="F36" s="42">
        <v>3067</v>
      </c>
      <c r="G36" s="100">
        <v>20904</v>
      </c>
      <c r="H36" s="43">
        <f t="shared" si="1"/>
        <v>23971</v>
      </c>
      <c r="I36" s="43">
        <f t="shared" si="2"/>
        <v>30094</v>
      </c>
      <c r="J36" s="43">
        <f t="shared" si="3"/>
        <v>212054</v>
      </c>
      <c r="K36" s="98">
        <f t="shared" si="4"/>
        <v>242148</v>
      </c>
      <c r="L36" s="42">
        <v>279260</v>
      </c>
    </row>
    <row r="37" spans="1:12" s="107" customFormat="1" ht="11.25" customHeight="1">
      <c r="A37" s="98" t="s">
        <v>41</v>
      </c>
      <c r="B37" s="42">
        <v>0</v>
      </c>
      <c r="C37" s="42">
        <v>0</v>
      </c>
      <c r="D37" s="100">
        <v>173717</v>
      </c>
      <c r="E37" s="98">
        <f t="shared" si="0"/>
        <v>173717</v>
      </c>
      <c r="F37" s="42">
        <v>0</v>
      </c>
      <c r="G37" s="100">
        <v>113507</v>
      </c>
      <c r="H37" s="43">
        <f t="shared" si="1"/>
        <v>113507</v>
      </c>
      <c r="I37" s="43">
        <f t="shared" si="2"/>
        <v>0</v>
      </c>
      <c r="J37" s="43">
        <f t="shared" si="3"/>
        <v>287224</v>
      </c>
      <c r="K37" s="98">
        <f t="shared" si="4"/>
        <v>287224</v>
      </c>
      <c r="L37" s="42">
        <v>5354</v>
      </c>
    </row>
    <row r="38" spans="1:12" s="107" customFormat="1" ht="11.25" customHeight="1">
      <c r="A38" s="98" t="s">
        <v>42</v>
      </c>
      <c r="B38" s="42">
        <v>386</v>
      </c>
      <c r="C38" s="42">
        <v>848</v>
      </c>
      <c r="D38" s="100">
        <v>12034</v>
      </c>
      <c r="E38" s="98">
        <f t="shared" si="0"/>
        <v>13268</v>
      </c>
      <c r="F38" s="42">
        <v>3125</v>
      </c>
      <c r="G38" s="100">
        <v>25413</v>
      </c>
      <c r="H38" s="43">
        <f t="shared" si="1"/>
        <v>28538</v>
      </c>
      <c r="I38" s="43">
        <f t="shared" si="2"/>
        <v>4359</v>
      </c>
      <c r="J38" s="43">
        <f t="shared" si="3"/>
        <v>37447</v>
      </c>
      <c r="K38" s="98">
        <f t="shared" si="4"/>
        <v>41806</v>
      </c>
      <c r="L38" s="42">
        <v>4179</v>
      </c>
    </row>
    <row r="39" spans="1:12" s="107" customFormat="1" ht="11.25" customHeight="1">
      <c r="A39" s="98" t="s">
        <v>43</v>
      </c>
      <c r="B39" s="42">
        <v>5</v>
      </c>
      <c r="C39" s="42">
        <v>847</v>
      </c>
      <c r="D39" s="100">
        <v>7930</v>
      </c>
      <c r="E39" s="98">
        <f t="shared" si="0"/>
        <v>8782</v>
      </c>
      <c r="F39" s="42">
        <v>1211</v>
      </c>
      <c r="G39" s="100">
        <v>11406</v>
      </c>
      <c r="H39" s="43">
        <f t="shared" si="1"/>
        <v>12617</v>
      </c>
      <c r="I39" s="43">
        <f t="shared" si="2"/>
        <v>2063</v>
      </c>
      <c r="J39" s="43">
        <f t="shared" si="3"/>
        <v>19336</v>
      </c>
      <c r="K39" s="98">
        <f t="shared" si="4"/>
        <v>21399</v>
      </c>
      <c r="L39" s="42">
        <v>15945</v>
      </c>
    </row>
    <row r="40" spans="1:12" s="107" customFormat="1" ht="11.25" customHeight="1">
      <c r="A40" s="98" t="s">
        <v>44</v>
      </c>
      <c r="B40" s="42">
        <v>0</v>
      </c>
      <c r="C40" s="42">
        <v>4165</v>
      </c>
      <c r="D40" s="100">
        <v>33509</v>
      </c>
      <c r="E40" s="98">
        <f t="shared" si="0"/>
        <v>37674</v>
      </c>
      <c r="F40" s="42">
        <v>3807</v>
      </c>
      <c r="G40" s="100">
        <v>12703</v>
      </c>
      <c r="H40" s="43">
        <f t="shared" si="1"/>
        <v>16510</v>
      </c>
      <c r="I40" s="43">
        <f t="shared" si="2"/>
        <v>7972</v>
      </c>
      <c r="J40" s="43">
        <f t="shared" si="3"/>
        <v>46212</v>
      </c>
      <c r="K40" s="98">
        <f t="shared" si="4"/>
        <v>54184</v>
      </c>
      <c r="L40" s="42">
        <v>141357</v>
      </c>
    </row>
    <row r="41" spans="1:12" s="107" customFormat="1" ht="11.25" customHeight="1">
      <c r="A41" s="98" t="s">
        <v>45</v>
      </c>
      <c r="B41" s="42">
        <v>10062</v>
      </c>
      <c r="C41" s="42">
        <v>32</v>
      </c>
      <c r="D41" s="100">
        <v>89774</v>
      </c>
      <c r="E41" s="98">
        <f t="shared" si="0"/>
        <v>99868</v>
      </c>
      <c r="F41" s="42">
        <v>6</v>
      </c>
      <c r="G41" s="100">
        <v>885</v>
      </c>
      <c r="H41" s="43">
        <f t="shared" si="1"/>
        <v>891</v>
      </c>
      <c r="I41" s="43">
        <f t="shared" si="2"/>
        <v>10100</v>
      </c>
      <c r="J41" s="43">
        <f t="shared" si="3"/>
        <v>90659</v>
      </c>
      <c r="K41" s="98">
        <f t="shared" si="4"/>
        <v>100759</v>
      </c>
      <c r="L41" s="42">
        <v>64902</v>
      </c>
    </row>
    <row r="42" spans="1:12" s="107" customFormat="1" ht="11.25" customHeight="1">
      <c r="A42" s="98" t="s">
        <v>46</v>
      </c>
      <c r="B42" s="42">
        <v>21</v>
      </c>
      <c r="C42" s="42">
        <v>165</v>
      </c>
      <c r="D42" s="100">
        <v>1998</v>
      </c>
      <c r="E42" s="98">
        <f t="shared" si="0"/>
        <v>2184</v>
      </c>
      <c r="F42" s="42">
        <v>131</v>
      </c>
      <c r="G42" s="100">
        <v>1293</v>
      </c>
      <c r="H42" s="43">
        <f t="shared" si="1"/>
        <v>1424</v>
      </c>
      <c r="I42" s="43">
        <f t="shared" si="2"/>
        <v>317</v>
      </c>
      <c r="J42" s="43">
        <f t="shared" si="3"/>
        <v>3291</v>
      </c>
      <c r="K42" s="98">
        <f t="shared" si="4"/>
        <v>3608</v>
      </c>
      <c r="L42" s="42">
        <v>824</v>
      </c>
    </row>
    <row r="43" spans="1:12" s="107" customFormat="1" ht="11.25" customHeight="1">
      <c r="A43" s="98" t="s">
        <v>47</v>
      </c>
      <c r="B43" s="42">
        <v>509</v>
      </c>
      <c r="C43" s="42">
        <v>91</v>
      </c>
      <c r="D43" s="100">
        <v>7660</v>
      </c>
      <c r="E43" s="98">
        <f t="shared" si="0"/>
        <v>8260</v>
      </c>
      <c r="F43" s="42">
        <v>102</v>
      </c>
      <c r="G43" s="100">
        <v>2255</v>
      </c>
      <c r="H43" s="43">
        <f t="shared" si="1"/>
        <v>2357</v>
      </c>
      <c r="I43" s="43">
        <f t="shared" si="2"/>
        <v>702</v>
      </c>
      <c r="J43" s="43">
        <f t="shared" si="3"/>
        <v>9915</v>
      </c>
      <c r="K43" s="98">
        <f t="shared" si="4"/>
        <v>10617</v>
      </c>
      <c r="L43" s="42">
        <v>0</v>
      </c>
    </row>
    <row r="44" spans="1:12" s="107" customFormat="1" ht="11.25" customHeight="1">
      <c r="A44" s="98" t="s">
        <v>48</v>
      </c>
      <c r="B44" s="42">
        <v>11287</v>
      </c>
      <c r="C44" s="42">
        <v>22623</v>
      </c>
      <c r="D44" s="100">
        <v>224274</v>
      </c>
      <c r="E44" s="98">
        <f t="shared" si="0"/>
        <v>258184</v>
      </c>
      <c r="F44" s="42">
        <v>3295</v>
      </c>
      <c r="G44" s="100">
        <v>35939</v>
      </c>
      <c r="H44" s="43">
        <f t="shared" si="1"/>
        <v>39234</v>
      </c>
      <c r="I44" s="43">
        <f t="shared" si="2"/>
        <v>37205</v>
      </c>
      <c r="J44" s="43">
        <f t="shared" si="3"/>
        <v>260213</v>
      </c>
      <c r="K44" s="98">
        <f t="shared" si="4"/>
        <v>297418</v>
      </c>
      <c r="L44" s="42">
        <v>28279</v>
      </c>
    </row>
    <row r="45" spans="1:12" s="107" customFormat="1" ht="11.25" customHeight="1">
      <c r="A45" s="98" t="s">
        <v>49</v>
      </c>
      <c r="B45" s="42">
        <v>39029</v>
      </c>
      <c r="C45" s="42">
        <v>1600</v>
      </c>
      <c r="D45" s="100">
        <v>330092</v>
      </c>
      <c r="E45" s="98">
        <f t="shared" si="0"/>
        <v>370721</v>
      </c>
      <c r="F45" s="42">
        <v>26661</v>
      </c>
      <c r="G45" s="100">
        <v>222699</v>
      </c>
      <c r="H45" s="43">
        <f t="shared" si="1"/>
        <v>249360</v>
      </c>
      <c r="I45" s="43">
        <f t="shared" si="2"/>
        <v>67290</v>
      </c>
      <c r="J45" s="43">
        <f t="shared" si="3"/>
        <v>552791</v>
      </c>
      <c r="K45" s="98">
        <f t="shared" si="4"/>
        <v>620081</v>
      </c>
      <c r="L45" s="42">
        <v>1192330</v>
      </c>
    </row>
    <row r="46" spans="1:12" s="107" customFormat="1" ht="11.25" customHeight="1">
      <c r="A46" s="98" t="s">
        <v>50</v>
      </c>
      <c r="B46" s="42">
        <v>2418</v>
      </c>
      <c r="C46" s="42">
        <v>256</v>
      </c>
      <c r="D46" s="100">
        <v>16387</v>
      </c>
      <c r="E46" s="98">
        <f t="shared" si="0"/>
        <v>19061</v>
      </c>
      <c r="F46" s="42">
        <v>455</v>
      </c>
      <c r="G46" s="100">
        <v>32142</v>
      </c>
      <c r="H46" s="43">
        <f t="shared" si="1"/>
        <v>32597</v>
      </c>
      <c r="I46" s="43">
        <f t="shared" si="2"/>
        <v>3129</v>
      </c>
      <c r="J46" s="43">
        <f t="shared" si="3"/>
        <v>48529</v>
      </c>
      <c r="K46" s="98">
        <f t="shared" si="4"/>
        <v>51658</v>
      </c>
      <c r="L46" s="42">
        <v>5</v>
      </c>
    </row>
    <row r="47" spans="1:12" s="107" customFormat="1" ht="11.25" customHeight="1">
      <c r="A47" s="98" t="s">
        <v>51</v>
      </c>
      <c r="B47" s="42">
        <v>0</v>
      </c>
      <c r="C47" s="42">
        <v>0</v>
      </c>
      <c r="D47" s="100">
        <v>0</v>
      </c>
      <c r="E47" s="98">
        <f t="shared" si="0"/>
        <v>0</v>
      </c>
      <c r="F47" s="42">
        <v>117</v>
      </c>
      <c r="G47" s="100">
        <v>1082</v>
      </c>
      <c r="H47" s="43">
        <f t="shared" si="1"/>
        <v>1199</v>
      </c>
      <c r="I47" s="43">
        <f t="shared" si="2"/>
        <v>117</v>
      </c>
      <c r="J47" s="43">
        <f t="shared" si="3"/>
        <v>1082</v>
      </c>
      <c r="K47" s="98">
        <f t="shared" si="4"/>
        <v>1199</v>
      </c>
      <c r="L47" s="42">
        <v>0</v>
      </c>
    </row>
    <row r="48" spans="1:12" s="107" customFormat="1" ht="11.25" customHeight="1">
      <c r="A48" s="98" t="s">
        <v>52</v>
      </c>
      <c r="B48" s="42">
        <v>24264</v>
      </c>
      <c r="C48" s="42">
        <v>13179</v>
      </c>
      <c r="D48" s="100">
        <v>304448</v>
      </c>
      <c r="E48" s="98">
        <f t="shared" si="0"/>
        <v>341891</v>
      </c>
      <c r="F48" s="42">
        <v>7589</v>
      </c>
      <c r="G48" s="100">
        <v>55909</v>
      </c>
      <c r="H48" s="43">
        <f t="shared" si="1"/>
        <v>63498</v>
      </c>
      <c r="I48" s="43">
        <f t="shared" si="2"/>
        <v>45032</v>
      </c>
      <c r="J48" s="43">
        <f t="shared" si="3"/>
        <v>360357</v>
      </c>
      <c r="K48" s="98">
        <f t="shared" si="4"/>
        <v>405389</v>
      </c>
      <c r="L48" s="42">
        <v>44776</v>
      </c>
    </row>
    <row r="49" spans="1:12" s="107" customFormat="1" ht="11.25" customHeight="1">
      <c r="A49" s="98" t="s">
        <v>53</v>
      </c>
      <c r="B49" s="42">
        <v>0</v>
      </c>
      <c r="C49" s="42">
        <v>7</v>
      </c>
      <c r="D49" s="100">
        <v>127</v>
      </c>
      <c r="E49" s="98">
        <f t="shared" si="0"/>
        <v>134</v>
      </c>
      <c r="F49" s="42">
        <v>3</v>
      </c>
      <c r="G49" s="100">
        <v>63</v>
      </c>
      <c r="H49" s="43">
        <f t="shared" si="1"/>
        <v>66</v>
      </c>
      <c r="I49" s="43">
        <f t="shared" si="2"/>
        <v>10</v>
      </c>
      <c r="J49" s="43">
        <f t="shared" si="3"/>
        <v>190</v>
      </c>
      <c r="K49" s="98">
        <f t="shared" si="4"/>
        <v>200</v>
      </c>
      <c r="L49" s="42">
        <v>0</v>
      </c>
    </row>
    <row r="50" spans="1:12" s="107" customFormat="1" ht="11.25" customHeight="1">
      <c r="A50" s="98" t="s">
        <v>54</v>
      </c>
      <c r="B50" s="42">
        <v>38881</v>
      </c>
      <c r="C50" s="42">
        <v>7986</v>
      </c>
      <c r="D50" s="100">
        <v>423624</v>
      </c>
      <c r="E50" s="98">
        <f t="shared" si="0"/>
        <v>470491</v>
      </c>
      <c r="F50" s="42">
        <v>2909</v>
      </c>
      <c r="G50" s="100">
        <v>25093</v>
      </c>
      <c r="H50" s="43">
        <f t="shared" si="1"/>
        <v>28002</v>
      </c>
      <c r="I50" s="43">
        <f t="shared" si="2"/>
        <v>49776</v>
      </c>
      <c r="J50" s="43">
        <f t="shared" si="3"/>
        <v>448717</v>
      </c>
      <c r="K50" s="98">
        <f t="shared" si="4"/>
        <v>498493</v>
      </c>
      <c r="L50" s="42">
        <v>296746</v>
      </c>
    </row>
    <row r="51" spans="1:12" s="107" customFormat="1" ht="11.25" customHeight="1">
      <c r="A51" s="98" t="s">
        <v>55</v>
      </c>
      <c r="B51" s="42">
        <v>54</v>
      </c>
      <c r="C51" s="42">
        <v>36</v>
      </c>
      <c r="D51" s="100">
        <v>1628</v>
      </c>
      <c r="E51" s="98">
        <f t="shared" si="0"/>
        <v>1718</v>
      </c>
      <c r="F51" s="42">
        <v>909</v>
      </c>
      <c r="G51" s="100">
        <v>5629</v>
      </c>
      <c r="H51" s="43">
        <f t="shared" si="1"/>
        <v>6538</v>
      </c>
      <c r="I51" s="43">
        <f t="shared" si="2"/>
        <v>999</v>
      </c>
      <c r="J51" s="43">
        <f t="shared" si="3"/>
        <v>7257</v>
      </c>
      <c r="K51" s="98">
        <f t="shared" si="4"/>
        <v>8256</v>
      </c>
      <c r="L51" s="42">
        <v>951</v>
      </c>
    </row>
    <row r="52" spans="1:12" s="107" customFormat="1" ht="11.25" customHeight="1">
      <c r="A52" s="98" t="s">
        <v>56</v>
      </c>
      <c r="B52" s="42">
        <v>0</v>
      </c>
      <c r="C52" s="42">
        <v>0</v>
      </c>
      <c r="D52" s="100">
        <v>0</v>
      </c>
      <c r="E52" s="98">
        <f t="shared" si="0"/>
        <v>0</v>
      </c>
      <c r="F52" s="42">
        <v>0</v>
      </c>
      <c r="G52" s="100">
        <v>0</v>
      </c>
      <c r="H52" s="43">
        <f t="shared" si="1"/>
        <v>0</v>
      </c>
      <c r="I52" s="43">
        <f t="shared" si="2"/>
        <v>0</v>
      </c>
      <c r="J52" s="43">
        <f t="shared" si="3"/>
        <v>0</v>
      </c>
      <c r="K52" s="98">
        <f t="shared" si="4"/>
        <v>0</v>
      </c>
      <c r="L52" s="42">
        <v>0</v>
      </c>
    </row>
    <row r="53" spans="1:12" s="107" customFormat="1" ht="11.25" customHeight="1">
      <c r="A53" s="98" t="s">
        <v>57</v>
      </c>
      <c r="B53" s="42">
        <v>167</v>
      </c>
      <c r="C53" s="42">
        <v>0</v>
      </c>
      <c r="D53" s="100">
        <v>1225</v>
      </c>
      <c r="E53" s="98">
        <f t="shared" si="0"/>
        <v>1392</v>
      </c>
      <c r="F53" s="42">
        <v>112</v>
      </c>
      <c r="G53" s="100">
        <v>562</v>
      </c>
      <c r="H53" s="43">
        <f t="shared" si="1"/>
        <v>674</v>
      </c>
      <c r="I53" s="43">
        <f t="shared" si="2"/>
        <v>279</v>
      </c>
      <c r="J53" s="43">
        <f t="shared" si="3"/>
        <v>1787</v>
      </c>
      <c r="K53" s="98">
        <f t="shared" si="4"/>
        <v>2066</v>
      </c>
      <c r="L53" s="42">
        <v>510</v>
      </c>
    </row>
    <row r="54" spans="1:12" s="107" customFormat="1" ht="11.25" customHeight="1">
      <c r="A54" s="98" t="s">
        <v>58</v>
      </c>
      <c r="B54" s="42">
        <v>29697</v>
      </c>
      <c r="C54" s="42">
        <v>36255</v>
      </c>
      <c r="D54" s="100">
        <v>440135</v>
      </c>
      <c r="E54" s="98">
        <f t="shared" si="0"/>
        <v>506087</v>
      </c>
      <c r="F54" s="42">
        <v>13914</v>
      </c>
      <c r="G54" s="100">
        <v>112087</v>
      </c>
      <c r="H54" s="43">
        <f t="shared" si="1"/>
        <v>126001</v>
      </c>
      <c r="I54" s="43">
        <f t="shared" si="2"/>
        <v>79866</v>
      </c>
      <c r="J54" s="43">
        <f t="shared" si="3"/>
        <v>552222</v>
      </c>
      <c r="K54" s="98">
        <f t="shared" si="4"/>
        <v>632088</v>
      </c>
      <c r="L54" s="42">
        <v>114835</v>
      </c>
    </row>
    <row r="55" spans="1:12" s="107" customFormat="1" ht="11.25" customHeight="1">
      <c r="A55" s="98" t="s">
        <v>59</v>
      </c>
      <c r="B55" s="42">
        <v>3761</v>
      </c>
      <c r="C55" s="42">
        <v>879</v>
      </c>
      <c r="D55" s="100">
        <v>37025</v>
      </c>
      <c r="E55" s="98">
        <f t="shared" si="0"/>
        <v>41665</v>
      </c>
      <c r="F55" s="42">
        <v>1720</v>
      </c>
      <c r="G55" s="100">
        <v>6339</v>
      </c>
      <c r="H55" s="43">
        <f t="shared" si="1"/>
        <v>8059</v>
      </c>
      <c r="I55" s="43">
        <f t="shared" si="2"/>
        <v>6360</v>
      </c>
      <c r="J55" s="43">
        <f t="shared" si="3"/>
        <v>43364</v>
      </c>
      <c r="K55" s="98">
        <f t="shared" si="4"/>
        <v>49724</v>
      </c>
      <c r="L55" s="42">
        <v>19208</v>
      </c>
    </row>
    <row r="56" spans="1:12" s="107" customFormat="1" ht="11.25" customHeight="1">
      <c r="A56" s="98" t="s">
        <v>60</v>
      </c>
      <c r="B56" s="42">
        <v>6201</v>
      </c>
      <c r="C56" s="42">
        <v>21668</v>
      </c>
      <c r="D56" s="100">
        <v>238974</v>
      </c>
      <c r="E56" s="98">
        <f t="shared" si="0"/>
        <v>266843</v>
      </c>
      <c r="F56" s="42">
        <v>2981</v>
      </c>
      <c r="G56" s="100">
        <v>24241</v>
      </c>
      <c r="H56" s="43">
        <f t="shared" si="1"/>
        <v>27222</v>
      </c>
      <c r="I56" s="43">
        <f t="shared" si="2"/>
        <v>30850</v>
      </c>
      <c r="J56" s="43">
        <f t="shared" si="3"/>
        <v>263215</v>
      </c>
      <c r="K56" s="98">
        <f t="shared" si="4"/>
        <v>294065</v>
      </c>
      <c r="L56" s="42">
        <v>33739</v>
      </c>
    </row>
    <row r="57" spans="1:12" s="107" customFormat="1" ht="11.25" customHeight="1">
      <c r="A57" s="98" t="s">
        <v>61</v>
      </c>
      <c r="B57" s="42">
        <v>306049</v>
      </c>
      <c r="C57" s="42">
        <v>9540</v>
      </c>
      <c r="D57" s="100">
        <v>2818334</v>
      </c>
      <c r="E57" s="98">
        <f t="shared" si="0"/>
        <v>3133923</v>
      </c>
      <c r="F57" s="42">
        <v>36330</v>
      </c>
      <c r="G57" s="100">
        <v>247788</v>
      </c>
      <c r="H57" s="43">
        <f t="shared" si="1"/>
        <v>284118</v>
      </c>
      <c r="I57" s="43">
        <f t="shared" si="2"/>
        <v>351919</v>
      </c>
      <c r="J57" s="43">
        <f t="shared" si="3"/>
        <v>3066122</v>
      </c>
      <c r="K57" s="98">
        <f t="shared" si="4"/>
        <v>3418041</v>
      </c>
      <c r="L57" s="42">
        <v>2737534</v>
      </c>
    </row>
    <row r="58" spans="1:12" s="107" customFormat="1" ht="11.25" customHeight="1">
      <c r="A58" s="98" t="s">
        <v>62</v>
      </c>
      <c r="B58" s="42">
        <v>63459</v>
      </c>
      <c r="C58" s="42">
        <v>161645</v>
      </c>
      <c r="D58" s="100">
        <v>1760368</v>
      </c>
      <c r="E58" s="98">
        <f t="shared" si="0"/>
        <v>1985472</v>
      </c>
      <c r="F58" s="42">
        <v>39459</v>
      </c>
      <c r="G58" s="100">
        <v>507625</v>
      </c>
      <c r="H58" s="43">
        <f t="shared" si="1"/>
        <v>547084</v>
      </c>
      <c r="I58" s="43">
        <f t="shared" si="2"/>
        <v>264563</v>
      </c>
      <c r="J58" s="43">
        <f t="shared" si="3"/>
        <v>2267993</v>
      </c>
      <c r="K58" s="98">
        <f t="shared" si="4"/>
        <v>2532556</v>
      </c>
      <c r="L58" s="42">
        <v>1125831</v>
      </c>
    </row>
    <row r="59" spans="1:12" s="107" customFormat="1" ht="11.25" customHeight="1">
      <c r="A59" s="98" t="s">
        <v>63</v>
      </c>
      <c r="B59" s="42">
        <v>82</v>
      </c>
      <c r="C59" s="42">
        <v>659</v>
      </c>
      <c r="D59" s="100">
        <v>7334</v>
      </c>
      <c r="E59" s="98">
        <f t="shared" si="0"/>
        <v>8075</v>
      </c>
      <c r="F59" s="42">
        <v>135</v>
      </c>
      <c r="G59" s="100">
        <v>1562</v>
      </c>
      <c r="H59" s="43">
        <f t="shared" si="1"/>
        <v>1697</v>
      </c>
      <c r="I59" s="43">
        <f t="shared" si="2"/>
        <v>876</v>
      </c>
      <c r="J59" s="43">
        <f t="shared" si="3"/>
        <v>8896</v>
      </c>
      <c r="K59" s="98">
        <f t="shared" si="4"/>
        <v>9772</v>
      </c>
      <c r="L59" s="42">
        <v>2345</v>
      </c>
    </row>
    <row r="60" spans="1:12" s="107" customFormat="1" ht="11.25" customHeight="1">
      <c r="A60" s="98" t="s">
        <v>64</v>
      </c>
      <c r="B60" s="42">
        <v>1067</v>
      </c>
      <c r="C60" s="42">
        <v>21</v>
      </c>
      <c r="D60" s="100">
        <v>8281</v>
      </c>
      <c r="E60" s="98">
        <f t="shared" si="0"/>
        <v>9369</v>
      </c>
      <c r="F60" s="42">
        <v>194</v>
      </c>
      <c r="G60" s="100">
        <v>1199</v>
      </c>
      <c r="H60" s="43">
        <f t="shared" si="1"/>
        <v>1393</v>
      </c>
      <c r="I60" s="43">
        <f t="shared" si="2"/>
        <v>1282</v>
      </c>
      <c r="J60" s="43">
        <f t="shared" si="3"/>
        <v>9480</v>
      </c>
      <c r="K60" s="98">
        <f t="shared" si="4"/>
        <v>10762</v>
      </c>
      <c r="L60" s="42">
        <v>1397</v>
      </c>
    </row>
    <row r="61" spans="1:12" s="107" customFormat="1" ht="11.25" customHeight="1">
      <c r="A61" s="98" t="s">
        <v>65</v>
      </c>
      <c r="B61" s="42">
        <v>31693</v>
      </c>
      <c r="C61" s="42">
        <v>0</v>
      </c>
      <c r="D61" s="100">
        <v>265104</v>
      </c>
      <c r="E61" s="98">
        <f t="shared" si="0"/>
        <v>296797</v>
      </c>
      <c r="F61" s="42">
        <v>3187</v>
      </c>
      <c r="G61" s="100">
        <v>11708</v>
      </c>
      <c r="H61" s="43">
        <f t="shared" si="1"/>
        <v>14895</v>
      </c>
      <c r="I61" s="43">
        <f t="shared" si="2"/>
        <v>34880</v>
      </c>
      <c r="J61" s="43">
        <f t="shared" si="3"/>
        <v>276812</v>
      </c>
      <c r="K61" s="98">
        <f t="shared" si="4"/>
        <v>311692</v>
      </c>
      <c r="L61" s="42">
        <v>149602</v>
      </c>
    </row>
    <row r="62" spans="1:12" s="107" customFormat="1" ht="11.25" customHeight="1">
      <c r="A62" s="98" t="s">
        <v>66</v>
      </c>
      <c r="B62" s="42">
        <v>1000</v>
      </c>
      <c r="C62" s="42">
        <v>130</v>
      </c>
      <c r="D62" s="100">
        <v>4802</v>
      </c>
      <c r="E62" s="98">
        <f t="shared" si="0"/>
        <v>5932</v>
      </c>
      <c r="F62" s="42">
        <v>54</v>
      </c>
      <c r="G62" s="100">
        <v>1874</v>
      </c>
      <c r="H62" s="43">
        <f t="shared" si="1"/>
        <v>1928</v>
      </c>
      <c r="I62" s="43">
        <f t="shared" si="2"/>
        <v>1184</v>
      </c>
      <c r="J62" s="43">
        <f t="shared" si="3"/>
        <v>6676</v>
      </c>
      <c r="K62" s="98">
        <f t="shared" si="4"/>
        <v>7860</v>
      </c>
      <c r="L62" s="42">
        <v>272</v>
      </c>
    </row>
    <row r="63" spans="1:12" s="107" customFormat="1" ht="11.25" customHeight="1">
      <c r="A63" s="98" t="s">
        <v>67</v>
      </c>
      <c r="B63" s="42">
        <v>3949</v>
      </c>
      <c r="C63" s="42">
        <v>206</v>
      </c>
      <c r="D63" s="100">
        <v>47321</v>
      </c>
      <c r="E63" s="98">
        <f t="shared" si="0"/>
        <v>51476</v>
      </c>
      <c r="F63" s="42">
        <v>2399</v>
      </c>
      <c r="G63" s="100">
        <v>22567</v>
      </c>
      <c r="H63" s="43">
        <f t="shared" si="1"/>
        <v>24966</v>
      </c>
      <c r="I63" s="43">
        <f t="shared" si="2"/>
        <v>6554</v>
      </c>
      <c r="J63" s="43">
        <f t="shared" si="3"/>
        <v>69888</v>
      </c>
      <c r="K63" s="98">
        <f t="shared" si="4"/>
        <v>76442</v>
      </c>
      <c r="L63" s="42">
        <v>123445</v>
      </c>
    </row>
    <row r="64" spans="1:12" s="107" customFormat="1" ht="11.25" customHeight="1">
      <c r="A64" s="98" t="s">
        <v>68</v>
      </c>
      <c r="B64" s="42">
        <v>1587</v>
      </c>
      <c r="C64" s="42">
        <v>1469</v>
      </c>
      <c r="D64" s="100">
        <v>22928</v>
      </c>
      <c r="E64" s="98">
        <f t="shared" si="0"/>
        <v>25984</v>
      </c>
      <c r="F64" s="42">
        <v>479</v>
      </c>
      <c r="G64" s="100">
        <v>6298</v>
      </c>
      <c r="H64" s="43">
        <f t="shared" si="1"/>
        <v>6777</v>
      </c>
      <c r="I64" s="43">
        <f t="shared" si="2"/>
        <v>3535</v>
      </c>
      <c r="J64" s="43">
        <f t="shared" si="3"/>
        <v>29226</v>
      </c>
      <c r="K64" s="98">
        <f t="shared" si="4"/>
        <v>32761</v>
      </c>
      <c r="L64" s="42">
        <v>5881</v>
      </c>
    </row>
    <row r="65" spans="1:12" s="107" customFormat="1" ht="11.25" customHeight="1">
      <c r="A65" s="98" t="s">
        <v>69</v>
      </c>
      <c r="B65" s="42">
        <v>8131</v>
      </c>
      <c r="C65" s="42">
        <v>826</v>
      </c>
      <c r="D65" s="100">
        <v>87484</v>
      </c>
      <c r="E65" s="98">
        <f t="shared" si="0"/>
        <v>96441</v>
      </c>
      <c r="F65" s="42">
        <v>1937</v>
      </c>
      <c r="G65" s="100">
        <v>14180</v>
      </c>
      <c r="H65" s="43">
        <f t="shared" si="1"/>
        <v>16117</v>
      </c>
      <c r="I65" s="43">
        <f t="shared" si="2"/>
        <v>10894</v>
      </c>
      <c r="J65" s="43">
        <f t="shared" si="3"/>
        <v>101664</v>
      </c>
      <c r="K65" s="98">
        <f t="shared" si="4"/>
        <v>112558</v>
      </c>
      <c r="L65" s="42">
        <v>81546</v>
      </c>
    </row>
    <row r="66" spans="1:12" s="107" customFormat="1" ht="11.25" customHeight="1">
      <c r="A66" s="98" t="s">
        <v>70</v>
      </c>
      <c r="B66" s="42">
        <v>2176</v>
      </c>
      <c r="C66" s="42">
        <v>850</v>
      </c>
      <c r="D66" s="100">
        <v>26681</v>
      </c>
      <c r="E66" s="98">
        <f t="shared" si="0"/>
        <v>29707</v>
      </c>
      <c r="F66" s="42">
        <v>4566</v>
      </c>
      <c r="G66" s="100">
        <v>36384</v>
      </c>
      <c r="H66" s="43">
        <f t="shared" si="1"/>
        <v>40950</v>
      </c>
      <c r="I66" s="43">
        <f t="shared" si="2"/>
        <v>7592</v>
      </c>
      <c r="J66" s="43">
        <f t="shared" si="3"/>
        <v>63065</v>
      </c>
      <c r="K66" s="98">
        <f t="shared" si="4"/>
        <v>70657</v>
      </c>
      <c r="L66" s="42">
        <v>32196</v>
      </c>
    </row>
    <row r="67" spans="1:12" s="107" customFormat="1" ht="11.25" customHeight="1">
      <c r="A67" s="98" t="s">
        <v>71</v>
      </c>
      <c r="B67" s="42">
        <v>81</v>
      </c>
      <c r="C67" s="42">
        <v>161</v>
      </c>
      <c r="D67" s="100">
        <v>2611</v>
      </c>
      <c r="E67" s="98">
        <f t="shared" si="0"/>
        <v>2853</v>
      </c>
      <c r="F67" s="42">
        <v>631</v>
      </c>
      <c r="G67" s="100">
        <v>4644</v>
      </c>
      <c r="H67" s="43">
        <f t="shared" si="1"/>
        <v>5275</v>
      </c>
      <c r="I67" s="43">
        <f t="shared" si="2"/>
        <v>873</v>
      </c>
      <c r="J67" s="43">
        <f t="shared" si="3"/>
        <v>7255</v>
      </c>
      <c r="K67" s="98">
        <f t="shared" si="4"/>
        <v>8128</v>
      </c>
      <c r="L67" s="42">
        <v>1567</v>
      </c>
    </row>
    <row r="68" spans="1:12" s="107" customFormat="1" ht="11.25" customHeight="1">
      <c r="A68" s="98" t="s">
        <v>72</v>
      </c>
      <c r="B68" s="42">
        <v>125081</v>
      </c>
      <c r="C68" s="42">
        <v>7308</v>
      </c>
      <c r="D68" s="100">
        <v>1056977</v>
      </c>
      <c r="E68" s="98">
        <f t="shared" si="0"/>
        <v>1189366</v>
      </c>
      <c r="F68" s="42">
        <v>11965</v>
      </c>
      <c r="G68" s="100">
        <v>54323</v>
      </c>
      <c r="H68" s="43">
        <f t="shared" si="1"/>
        <v>66288</v>
      </c>
      <c r="I68" s="43">
        <f t="shared" si="2"/>
        <v>144354</v>
      </c>
      <c r="J68" s="43">
        <f t="shared" si="3"/>
        <v>1111300</v>
      </c>
      <c r="K68" s="98">
        <f t="shared" si="4"/>
        <v>1255654</v>
      </c>
      <c r="L68" s="42">
        <v>351280</v>
      </c>
    </row>
    <row r="69" spans="1:12" s="107" customFormat="1" ht="11.25" customHeight="1">
      <c r="A69" s="98" t="s">
        <v>73</v>
      </c>
      <c r="B69" s="42">
        <v>9476</v>
      </c>
      <c r="C69" s="42">
        <v>98</v>
      </c>
      <c r="D69" s="100">
        <v>7783</v>
      </c>
      <c r="E69" s="98">
        <f t="shared" si="0"/>
        <v>17357</v>
      </c>
      <c r="F69" s="42">
        <v>2438</v>
      </c>
      <c r="G69" s="100">
        <v>18946</v>
      </c>
      <c r="H69" s="43">
        <f t="shared" si="1"/>
        <v>21384</v>
      </c>
      <c r="I69" s="43">
        <f t="shared" si="2"/>
        <v>12012</v>
      </c>
      <c r="J69" s="43">
        <f t="shared" si="3"/>
        <v>26729</v>
      </c>
      <c r="K69" s="98">
        <f t="shared" si="4"/>
        <v>38741</v>
      </c>
      <c r="L69" s="42">
        <v>5789</v>
      </c>
    </row>
    <row r="70" spans="1:12" s="107" customFormat="1" ht="11.25" customHeight="1">
      <c r="A70" s="98" t="s">
        <v>74</v>
      </c>
      <c r="B70" s="42">
        <v>4870</v>
      </c>
      <c r="C70" s="42">
        <v>3236</v>
      </c>
      <c r="D70" s="100">
        <v>73890</v>
      </c>
      <c r="E70" s="98">
        <f t="shared" si="0"/>
        <v>81996</v>
      </c>
      <c r="F70" s="42">
        <v>1001</v>
      </c>
      <c r="G70" s="100">
        <v>11896</v>
      </c>
      <c r="H70" s="43">
        <f t="shared" si="1"/>
        <v>12897</v>
      </c>
      <c r="I70" s="43">
        <f t="shared" si="2"/>
        <v>9107</v>
      </c>
      <c r="J70" s="43">
        <f t="shared" si="3"/>
        <v>85786</v>
      </c>
      <c r="K70" s="98">
        <f t="shared" si="4"/>
        <v>94893</v>
      </c>
      <c r="L70" s="42">
        <v>9626</v>
      </c>
    </row>
    <row r="71" spans="1:12" s="107" customFormat="1" ht="11.25" customHeight="1">
      <c r="A71" s="98" t="s">
        <v>75</v>
      </c>
      <c r="B71" s="42">
        <v>17251</v>
      </c>
      <c r="C71" s="42">
        <v>292</v>
      </c>
      <c r="D71" s="100">
        <v>113151</v>
      </c>
      <c r="E71" s="98">
        <f t="shared" si="0"/>
        <v>130694</v>
      </c>
      <c r="F71" s="42">
        <v>2124</v>
      </c>
      <c r="G71" s="100">
        <v>26681</v>
      </c>
      <c r="H71" s="43">
        <f t="shared" si="1"/>
        <v>28805</v>
      </c>
      <c r="I71" s="43">
        <f t="shared" si="2"/>
        <v>19667</v>
      </c>
      <c r="J71" s="43">
        <f t="shared" si="3"/>
        <v>139832</v>
      </c>
      <c r="K71" s="98">
        <f t="shared" si="4"/>
        <v>159499</v>
      </c>
      <c r="L71" s="42">
        <v>4950</v>
      </c>
    </row>
    <row r="72" spans="1:12" s="107" customFormat="1" ht="11.25" customHeight="1">
      <c r="A72" s="98" t="s">
        <v>76</v>
      </c>
      <c r="B72" s="42">
        <v>4</v>
      </c>
      <c r="C72" s="42">
        <v>160</v>
      </c>
      <c r="D72" s="100">
        <v>609</v>
      </c>
      <c r="E72" s="98">
        <f t="shared" si="0"/>
        <v>773</v>
      </c>
      <c r="F72" s="42">
        <v>0</v>
      </c>
      <c r="G72" s="100">
        <v>741</v>
      </c>
      <c r="H72" s="43">
        <f t="shared" si="1"/>
        <v>741</v>
      </c>
      <c r="I72" s="43">
        <f t="shared" si="2"/>
        <v>164</v>
      </c>
      <c r="J72" s="43">
        <f t="shared" si="3"/>
        <v>1350</v>
      </c>
      <c r="K72" s="98">
        <f t="shared" si="4"/>
        <v>1514</v>
      </c>
      <c r="L72" s="42">
        <v>49</v>
      </c>
    </row>
    <row r="73" spans="1:12" s="107" customFormat="1" ht="11.25" customHeight="1">
      <c r="A73" s="98" t="s">
        <v>77</v>
      </c>
      <c r="B73" s="42">
        <v>66093</v>
      </c>
      <c r="C73" s="42">
        <v>4605</v>
      </c>
      <c r="D73" s="100">
        <v>590007</v>
      </c>
      <c r="E73" s="98">
        <f t="shared" si="0"/>
        <v>660705</v>
      </c>
      <c r="F73" s="42">
        <v>8721</v>
      </c>
      <c r="G73" s="100">
        <v>76284</v>
      </c>
      <c r="H73" s="43">
        <f t="shared" si="1"/>
        <v>85005</v>
      </c>
      <c r="I73" s="43">
        <f t="shared" si="2"/>
        <v>79419</v>
      </c>
      <c r="J73" s="43">
        <f t="shared" si="3"/>
        <v>666291</v>
      </c>
      <c r="K73" s="98">
        <f t="shared" si="4"/>
        <v>745710</v>
      </c>
      <c r="L73" s="42">
        <v>477157</v>
      </c>
    </row>
    <row r="74" spans="1:12" s="107" customFormat="1" ht="11.25" customHeight="1">
      <c r="A74" s="98" t="s">
        <v>78</v>
      </c>
      <c r="B74" s="42">
        <v>0</v>
      </c>
      <c r="C74" s="42">
        <v>0</v>
      </c>
      <c r="D74" s="100">
        <v>0</v>
      </c>
      <c r="E74" s="98">
        <f t="shared" si="0"/>
        <v>0</v>
      </c>
      <c r="F74" s="42">
        <v>0</v>
      </c>
      <c r="G74" s="100">
        <v>1</v>
      </c>
      <c r="H74" s="43">
        <f t="shared" si="1"/>
        <v>1</v>
      </c>
      <c r="I74" s="43">
        <f t="shared" si="2"/>
        <v>0</v>
      </c>
      <c r="J74" s="43">
        <f t="shared" si="3"/>
        <v>1</v>
      </c>
      <c r="K74" s="98">
        <f t="shared" si="4"/>
        <v>1</v>
      </c>
      <c r="L74" s="42">
        <v>0</v>
      </c>
    </row>
    <row r="75" spans="1:12" s="107" customFormat="1" ht="11.25" customHeight="1">
      <c r="A75" s="98" t="s">
        <v>79</v>
      </c>
      <c r="B75" s="42">
        <v>104334</v>
      </c>
      <c r="C75" s="42">
        <v>0</v>
      </c>
      <c r="D75" s="100">
        <v>1565850</v>
      </c>
      <c r="E75" s="98">
        <f t="shared" si="0"/>
        <v>1670184</v>
      </c>
      <c r="F75" s="42">
        <v>48</v>
      </c>
      <c r="G75" s="100">
        <v>917</v>
      </c>
      <c r="H75" s="43">
        <f t="shared" si="1"/>
        <v>965</v>
      </c>
      <c r="I75" s="43">
        <f t="shared" si="2"/>
        <v>104382</v>
      </c>
      <c r="J75" s="43">
        <f t="shared" si="3"/>
        <v>1566767</v>
      </c>
      <c r="K75" s="98">
        <f t="shared" si="4"/>
        <v>1671149</v>
      </c>
      <c r="L75" s="42">
        <v>5919325</v>
      </c>
    </row>
    <row r="76" spans="1:12" s="107" customFormat="1" ht="11.25" customHeight="1">
      <c r="A76" s="98" t="s">
        <v>80</v>
      </c>
      <c r="B76" s="42">
        <v>105</v>
      </c>
      <c r="C76" s="42">
        <v>96</v>
      </c>
      <c r="D76" s="100">
        <v>2126</v>
      </c>
      <c r="E76" s="98">
        <f t="shared" si="0"/>
        <v>2327</v>
      </c>
      <c r="F76" s="42">
        <v>0</v>
      </c>
      <c r="G76" s="100">
        <v>39</v>
      </c>
      <c r="H76" s="43">
        <f t="shared" si="1"/>
        <v>39</v>
      </c>
      <c r="I76" s="43">
        <f t="shared" si="2"/>
        <v>201</v>
      </c>
      <c r="J76" s="43">
        <f t="shared" si="3"/>
        <v>2165</v>
      </c>
      <c r="K76" s="98">
        <f t="shared" si="4"/>
        <v>2366</v>
      </c>
      <c r="L76" s="42">
        <v>535</v>
      </c>
    </row>
    <row r="77" spans="1:12" s="107" customFormat="1" ht="11.25" customHeight="1">
      <c r="A77" s="98" t="s">
        <v>81</v>
      </c>
      <c r="B77" s="42">
        <v>423</v>
      </c>
      <c r="C77" s="42">
        <v>372</v>
      </c>
      <c r="D77" s="100">
        <v>4727</v>
      </c>
      <c r="E77" s="98">
        <f t="shared" si="0"/>
        <v>5522</v>
      </c>
      <c r="F77" s="42">
        <v>90</v>
      </c>
      <c r="G77" s="100">
        <v>429</v>
      </c>
      <c r="H77" s="43">
        <f t="shared" si="1"/>
        <v>519</v>
      </c>
      <c r="I77" s="43">
        <f t="shared" si="2"/>
        <v>885</v>
      </c>
      <c r="J77" s="43">
        <f t="shared" si="3"/>
        <v>5156</v>
      </c>
      <c r="K77" s="98">
        <f t="shared" si="4"/>
        <v>6041</v>
      </c>
      <c r="L77" s="42">
        <v>582</v>
      </c>
    </row>
    <row r="78" spans="1:12" s="107" customFormat="1" ht="11.25" customHeight="1">
      <c r="A78" s="98" t="s">
        <v>82</v>
      </c>
      <c r="B78" s="42">
        <v>416</v>
      </c>
      <c r="C78" s="42">
        <v>0</v>
      </c>
      <c r="D78" s="100">
        <v>2877</v>
      </c>
      <c r="E78" s="98">
        <f t="shared" si="0"/>
        <v>3293</v>
      </c>
      <c r="F78" s="42">
        <v>272</v>
      </c>
      <c r="G78" s="100">
        <v>849</v>
      </c>
      <c r="H78" s="43">
        <f t="shared" si="1"/>
        <v>1121</v>
      </c>
      <c r="I78" s="43">
        <f t="shared" si="2"/>
        <v>688</v>
      </c>
      <c r="J78" s="43">
        <f t="shared" si="3"/>
        <v>3726</v>
      </c>
      <c r="K78" s="98">
        <f t="shared" si="4"/>
        <v>4414</v>
      </c>
      <c r="L78" s="42">
        <v>0</v>
      </c>
    </row>
    <row r="79" spans="1:12" s="107" customFormat="1" ht="11.25" customHeight="1">
      <c r="A79" s="98" t="s">
        <v>83</v>
      </c>
      <c r="B79" s="42">
        <v>0</v>
      </c>
      <c r="C79" s="42">
        <v>102</v>
      </c>
      <c r="D79" s="100">
        <v>1031</v>
      </c>
      <c r="E79" s="98">
        <f t="shared" si="0"/>
        <v>1133</v>
      </c>
      <c r="F79" s="42">
        <v>75</v>
      </c>
      <c r="G79" s="100">
        <v>545</v>
      </c>
      <c r="H79" s="43">
        <f t="shared" si="1"/>
        <v>620</v>
      </c>
      <c r="I79" s="43">
        <f t="shared" si="2"/>
        <v>177</v>
      </c>
      <c r="J79" s="43">
        <f t="shared" si="3"/>
        <v>1576</v>
      </c>
      <c r="K79" s="98">
        <f t="shared" si="4"/>
        <v>1753</v>
      </c>
      <c r="L79" s="42">
        <v>0</v>
      </c>
    </row>
    <row r="80" spans="1:12" s="107" customFormat="1" ht="11.25" customHeight="1">
      <c r="A80" s="98" t="s">
        <v>84</v>
      </c>
      <c r="B80" s="42">
        <v>0</v>
      </c>
      <c r="C80" s="42">
        <v>0</v>
      </c>
      <c r="D80" s="100">
        <v>0</v>
      </c>
      <c r="E80" s="98">
        <f t="shared" si="0"/>
        <v>0</v>
      </c>
      <c r="F80" s="42">
        <v>0</v>
      </c>
      <c r="G80" s="100">
        <v>0</v>
      </c>
      <c r="H80" s="43">
        <f t="shared" si="1"/>
        <v>0</v>
      </c>
      <c r="I80" s="43">
        <f t="shared" si="2"/>
        <v>0</v>
      </c>
      <c r="J80" s="43">
        <f t="shared" si="3"/>
        <v>0</v>
      </c>
      <c r="K80" s="98">
        <f t="shared" si="4"/>
        <v>0</v>
      </c>
      <c r="L80" s="42">
        <v>0</v>
      </c>
    </row>
    <row r="81" spans="1:12" s="107" customFormat="1" ht="11.25" customHeight="1">
      <c r="A81" s="98" t="s">
        <v>85</v>
      </c>
      <c r="B81" s="42">
        <v>5427</v>
      </c>
      <c r="C81" s="42">
        <v>21</v>
      </c>
      <c r="D81" s="100">
        <v>12744</v>
      </c>
      <c r="E81" s="98">
        <f t="shared" si="0"/>
        <v>18192</v>
      </c>
      <c r="F81" s="42">
        <v>1218</v>
      </c>
      <c r="G81" s="100">
        <v>10631</v>
      </c>
      <c r="H81" s="43">
        <f t="shared" si="1"/>
        <v>11849</v>
      </c>
      <c r="I81" s="43">
        <f t="shared" si="2"/>
        <v>6666</v>
      </c>
      <c r="J81" s="43">
        <f t="shared" si="3"/>
        <v>23375</v>
      </c>
      <c r="K81" s="98">
        <f t="shared" si="4"/>
        <v>30041</v>
      </c>
      <c r="L81" s="42">
        <v>2442</v>
      </c>
    </row>
    <row r="82" spans="1:12" s="107" customFormat="1" ht="11.25" customHeight="1">
      <c r="A82" s="98" t="s">
        <v>86</v>
      </c>
      <c r="B82" s="42">
        <v>4259</v>
      </c>
      <c r="C82" s="42">
        <v>373</v>
      </c>
      <c r="D82" s="100">
        <v>44658</v>
      </c>
      <c r="E82" s="98">
        <f t="shared" si="0"/>
        <v>49290</v>
      </c>
      <c r="F82" s="42">
        <v>317</v>
      </c>
      <c r="G82" s="100">
        <v>1464</v>
      </c>
      <c r="H82" s="43">
        <f t="shared" si="1"/>
        <v>1781</v>
      </c>
      <c r="I82" s="43">
        <f t="shared" si="2"/>
        <v>4949</v>
      </c>
      <c r="J82" s="43">
        <f t="shared" si="3"/>
        <v>46122</v>
      </c>
      <c r="K82" s="98">
        <f t="shared" si="4"/>
        <v>51071</v>
      </c>
      <c r="L82" s="42">
        <v>34810</v>
      </c>
    </row>
    <row r="83" spans="1:12" s="107" customFormat="1" ht="11.25" customHeight="1">
      <c r="A83" s="98" t="s">
        <v>87</v>
      </c>
      <c r="B83" s="42">
        <v>2102</v>
      </c>
      <c r="C83" s="42">
        <v>2045</v>
      </c>
      <c r="D83" s="100">
        <v>35188</v>
      </c>
      <c r="E83" s="98">
        <f t="shared" si="0"/>
        <v>39335</v>
      </c>
      <c r="F83" s="42">
        <v>7582</v>
      </c>
      <c r="G83" s="100">
        <v>126663</v>
      </c>
      <c r="H83" s="43">
        <f t="shared" si="1"/>
        <v>134245</v>
      </c>
      <c r="I83" s="43">
        <f t="shared" si="2"/>
        <v>11729</v>
      </c>
      <c r="J83" s="43">
        <f t="shared" si="3"/>
        <v>161851</v>
      </c>
      <c r="K83" s="98">
        <f t="shared" si="4"/>
        <v>173580</v>
      </c>
      <c r="L83" s="42">
        <v>9106</v>
      </c>
    </row>
    <row r="84" spans="1:12" s="107" customFormat="1" ht="11.25" customHeight="1">
      <c r="A84" s="98" t="s">
        <v>88</v>
      </c>
      <c r="B84" s="42">
        <v>34</v>
      </c>
      <c r="C84" s="42">
        <v>0</v>
      </c>
      <c r="D84" s="100">
        <v>873</v>
      </c>
      <c r="E84" s="98">
        <f t="shared" si="0"/>
        <v>907</v>
      </c>
      <c r="F84" s="42">
        <v>506</v>
      </c>
      <c r="G84" s="100">
        <v>3839</v>
      </c>
      <c r="H84" s="43">
        <f t="shared" si="1"/>
        <v>4345</v>
      </c>
      <c r="I84" s="43">
        <f t="shared" si="2"/>
        <v>540</v>
      </c>
      <c r="J84" s="43">
        <f t="shared" si="3"/>
        <v>4712</v>
      </c>
      <c r="K84" s="98">
        <f t="shared" si="4"/>
        <v>5252</v>
      </c>
      <c r="L84" s="42">
        <v>846</v>
      </c>
    </row>
    <row r="85" spans="1:12" s="107" customFormat="1" ht="11.25" customHeight="1">
      <c r="A85" s="98" t="s">
        <v>89</v>
      </c>
      <c r="B85" s="42">
        <v>0</v>
      </c>
      <c r="C85" s="42">
        <v>0</v>
      </c>
      <c r="D85" s="100">
        <v>89</v>
      </c>
      <c r="E85" s="98">
        <f t="shared" si="0"/>
        <v>89</v>
      </c>
      <c r="F85" s="42">
        <v>0</v>
      </c>
      <c r="G85" s="100">
        <v>184</v>
      </c>
      <c r="H85" s="43">
        <f t="shared" si="1"/>
        <v>184</v>
      </c>
      <c r="I85" s="43">
        <f t="shared" si="2"/>
        <v>0</v>
      </c>
      <c r="J85" s="43">
        <f t="shared" si="3"/>
        <v>273</v>
      </c>
      <c r="K85" s="98">
        <f t="shared" si="4"/>
        <v>273</v>
      </c>
      <c r="L85" s="42">
        <v>4</v>
      </c>
    </row>
    <row r="86" spans="1:12" s="107" customFormat="1" ht="11.25" customHeight="1">
      <c r="A86" s="98" t="s">
        <v>90</v>
      </c>
      <c r="B86" s="42">
        <v>3122</v>
      </c>
      <c r="C86" s="42">
        <v>2108</v>
      </c>
      <c r="D86" s="100">
        <v>84700</v>
      </c>
      <c r="E86" s="98">
        <f t="shared" si="0"/>
        <v>89930</v>
      </c>
      <c r="F86" s="42">
        <v>47442</v>
      </c>
      <c r="G86" s="100">
        <v>560669</v>
      </c>
      <c r="H86" s="43">
        <f t="shared" si="1"/>
        <v>608111</v>
      </c>
      <c r="I86" s="43">
        <f t="shared" si="2"/>
        <v>52672</v>
      </c>
      <c r="J86" s="43">
        <f t="shared" si="3"/>
        <v>645369</v>
      </c>
      <c r="K86" s="98">
        <f t="shared" si="4"/>
        <v>698041</v>
      </c>
      <c r="L86" s="42">
        <v>104064</v>
      </c>
    </row>
    <row r="87" spans="1:12" s="107" customFormat="1" ht="11.25" customHeight="1">
      <c r="A87" s="98" t="s">
        <v>91</v>
      </c>
      <c r="B87" s="42">
        <v>912</v>
      </c>
      <c r="C87" s="42">
        <v>323</v>
      </c>
      <c r="D87" s="100">
        <v>9839</v>
      </c>
      <c r="E87" s="98">
        <f t="shared" si="0"/>
        <v>11074</v>
      </c>
      <c r="F87" s="42">
        <v>560</v>
      </c>
      <c r="G87" s="100">
        <v>5015</v>
      </c>
      <c r="H87" s="43">
        <f t="shared" si="1"/>
        <v>5575</v>
      </c>
      <c r="I87" s="43">
        <f t="shared" si="2"/>
        <v>1795</v>
      </c>
      <c r="J87" s="43">
        <f t="shared" si="3"/>
        <v>14854</v>
      </c>
      <c r="K87" s="98">
        <f t="shared" si="4"/>
        <v>16649</v>
      </c>
      <c r="L87" s="42">
        <v>9111</v>
      </c>
    </row>
    <row r="88" spans="1:12" s="107" customFormat="1" ht="11.25" customHeight="1">
      <c r="A88" s="98" t="s">
        <v>92</v>
      </c>
      <c r="B88" s="42">
        <v>3614</v>
      </c>
      <c r="C88" s="42">
        <v>107</v>
      </c>
      <c r="D88" s="100">
        <v>46242</v>
      </c>
      <c r="E88" s="98">
        <f t="shared" si="0"/>
        <v>49963</v>
      </c>
      <c r="F88" s="42">
        <v>248</v>
      </c>
      <c r="G88" s="100">
        <v>1948</v>
      </c>
      <c r="H88" s="43">
        <f t="shared" si="1"/>
        <v>2196</v>
      </c>
      <c r="I88" s="43">
        <f t="shared" si="2"/>
        <v>3969</v>
      </c>
      <c r="J88" s="43">
        <f t="shared" si="3"/>
        <v>48190</v>
      </c>
      <c r="K88" s="98">
        <f t="shared" si="4"/>
        <v>52159</v>
      </c>
      <c r="L88" s="42">
        <v>9446</v>
      </c>
    </row>
    <row r="89" spans="1:12" s="107" customFormat="1" ht="11.25" customHeight="1">
      <c r="A89" s="98" t="s">
        <v>93</v>
      </c>
      <c r="B89" s="42">
        <v>103</v>
      </c>
      <c r="C89" s="42">
        <v>12</v>
      </c>
      <c r="D89" s="100">
        <v>1554</v>
      </c>
      <c r="E89" s="98">
        <f t="shared" si="0"/>
        <v>1669</v>
      </c>
      <c r="F89" s="42">
        <v>16</v>
      </c>
      <c r="G89" s="100">
        <v>171</v>
      </c>
      <c r="H89" s="43">
        <f t="shared" si="1"/>
        <v>187</v>
      </c>
      <c r="I89" s="43">
        <f t="shared" si="2"/>
        <v>131</v>
      </c>
      <c r="J89" s="43">
        <f t="shared" si="3"/>
        <v>1725</v>
      </c>
      <c r="K89" s="98">
        <f t="shared" si="4"/>
        <v>1856</v>
      </c>
      <c r="L89" s="42">
        <v>0</v>
      </c>
    </row>
    <row r="90" spans="1:12" s="107" customFormat="1" ht="11.25" customHeight="1">
      <c r="A90" s="98" t="s">
        <v>94</v>
      </c>
      <c r="B90" s="42">
        <v>28688</v>
      </c>
      <c r="C90" s="42">
        <v>19352</v>
      </c>
      <c r="D90" s="100">
        <v>362208</v>
      </c>
      <c r="E90" s="98">
        <f t="shared" si="0"/>
        <v>410248</v>
      </c>
      <c r="F90" s="42">
        <v>3688</v>
      </c>
      <c r="G90" s="100">
        <v>28567</v>
      </c>
      <c r="H90" s="43">
        <f t="shared" si="1"/>
        <v>32255</v>
      </c>
      <c r="I90" s="43">
        <f t="shared" si="2"/>
        <v>51728</v>
      </c>
      <c r="J90" s="43">
        <f t="shared" si="3"/>
        <v>390775</v>
      </c>
      <c r="K90" s="98">
        <f t="shared" si="4"/>
        <v>442503</v>
      </c>
      <c r="L90" s="42">
        <v>65047</v>
      </c>
    </row>
    <row r="91" spans="1:12" s="107" customFormat="1" ht="11.25" customHeight="1">
      <c r="A91" s="98" t="s">
        <v>95</v>
      </c>
      <c r="B91" s="42">
        <v>20127</v>
      </c>
      <c r="C91" s="42">
        <v>0</v>
      </c>
      <c r="D91" s="100">
        <v>235366</v>
      </c>
      <c r="E91" s="98">
        <f t="shared" si="0"/>
        <v>255493</v>
      </c>
      <c r="F91" s="42">
        <v>5125</v>
      </c>
      <c r="G91" s="100">
        <v>52727</v>
      </c>
      <c r="H91" s="43">
        <f t="shared" si="1"/>
        <v>57852</v>
      </c>
      <c r="I91" s="43">
        <f t="shared" si="2"/>
        <v>25252</v>
      </c>
      <c r="J91" s="43">
        <f t="shared" si="3"/>
        <v>288093</v>
      </c>
      <c r="K91" s="98">
        <f t="shared" si="4"/>
        <v>313345</v>
      </c>
      <c r="L91" s="42">
        <v>499323</v>
      </c>
    </row>
    <row r="92" spans="1:12" s="107" customFormat="1" ht="11.25" customHeight="1">
      <c r="A92" s="98" t="s">
        <v>96</v>
      </c>
      <c r="B92" s="42">
        <v>36542</v>
      </c>
      <c r="C92" s="42">
        <v>97</v>
      </c>
      <c r="D92" s="100">
        <v>506529</v>
      </c>
      <c r="E92" s="98">
        <f t="shared" si="0"/>
        <v>543168</v>
      </c>
      <c r="F92" s="42">
        <v>192</v>
      </c>
      <c r="G92" s="100">
        <v>21919</v>
      </c>
      <c r="H92" s="43">
        <f t="shared" si="1"/>
        <v>22111</v>
      </c>
      <c r="I92" s="43">
        <f t="shared" si="2"/>
        <v>36831</v>
      </c>
      <c r="J92" s="43">
        <f t="shared" si="3"/>
        <v>528448</v>
      </c>
      <c r="K92" s="98">
        <f t="shared" si="4"/>
        <v>565279</v>
      </c>
      <c r="L92" s="42">
        <v>618290</v>
      </c>
    </row>
    <row r="93" spans="1:12" s="107" customFormat="1" ht="11.25" customHeight="1">
      <c r="A93" s="98" t="s">
        <v>97</v>
      </c>
      <c r="B93" s="42">
        <v>54674</v>
      </c>
      <c r="C93" s="42">
        <v>12957</v>
      </c>
      <c r="D93" s="100">
        <v>683943</v>
      </c>
      <c r="E93" s="98">
        <f t="shared" si="0"/>
        <v>751574</v>
      </c>
      <c r="F93" s="42">
        <v>25298</v>
      </c>
      <c r="G93" s="100">
        <v>312378</v>
      </c>
      <c r="H93" s="43">
        <f t="shared" si="1"/>
        <v>337676</v>
      </c>
      <c r="I93" s="43">
        <f t="shared" si="2"/>
        <v>92929</v>
      </c>
      <c r="J93" s="43">
        <f t="shared" si="3"/>
        <v>996321</v>
      </c>
      <c r="K93" s="98">
        <f t="shared" si="4"/>
        <v>1089250</v>
      </c>
      <c r="L93" s="42">
        <v>414871</v>
      </c>
    </row>
    <row r="94" spans="1:12" s="107" customFormat="1" ht="11.25" customHeight="1">
      <c r="A94" s="98" t="s">
        <v>98</v>
      </c>
      <c r="B94" s="42">
        <v>42</v>
      </c>
      <c r="C94" s="42">
        <v>316</v>
      </c>
      <c r="D94" s="100">
        <v>2996</v>
      </c>
      <c r="E94" s="98">
        <f t="shared" si="0"/>
        <v>3354</v>
      </c>
      <c r="F94" s="42">
        <v>85</v>
      </c>
      <c r="G94" s="100">
        <v>736</v>
      </c>
      <c r="H94" s="43">
        <f t="shared" si="1"/>
        <v>821</v>
      </c>
      <c r="I94" s="43">
        <f t="shared" si="2"/>
        <v>443</v>
      </c>
      <c r="J94" s="43">
        <f t="shared" si="3"/>
        <v>3732</v>
      </c>
      <c r="K94" s="98">
        <f t="shared" si="4"/>
        <v>4175</v>
      </c>
      <c r="L94" s="42">
        <v>248</v>
      </c>
    </row>
    <row r="95" spans="1:12" s="107" customFormat="1" ht="11.25" customHeight="1">
      <c r="A95" s="98" t="s">
        <v>99</v>
      </c>
      <c r="B95" s="42">
        <v>35064</v>
      </c>
      <c r="C95" s="42">
        <v>634</v>
      </c>
      <c r="D95" s="100">
        <v>445988</v>
      </c>
      <c r="E95" s="98">
        <f t="shared" si="0"/>
        <v>481686</v>
      </c>
      <c r="F95" s="42">
        <v>16070</v>
      </c>
      <c r="G95" s="100">
        <v>126663</v>
      </c>
      <c r="H95" s="43">
        <f t="shared" si="1"/>
        <v>142733</v>
      </c>
      <c r="I95" s="43">
        <f t="shared" si="2"/>
        <v>51768</v>
      </c>
      <c r="J95" s="43">
        <f t="shared" si="3"/>
        <v>572651</v>
      </c>
      <c r="K95" s="98">
        <f t="shared" si="4"/>
        <v>624419</v>
      </c>
      <c r="L95" s="42">
        <v>769427</v>
      </c>
    </row>
    <row r="96" spans="1:12" s="107" customFormat="1" ht="11.25" customHeight="1">
      <c r="A96" s="98" t="s">
        <v>100</v>
      </c>
      <c r="B96" s="42">
        <v>418</v>
      </c>
      <c r="C96" s="42">
        <v>0</v>
      </c>
      <c r="D96" s="100">
        <v>3833</v>
      </c>
      <c r="E96" s="98">
        <f t="shared" si="0"/>
        <v>4251</v>
      </c>
      <c r="F96" s="42">
        <v>0</v>
      </c>
      <c r="G96" s="100">
        <v>75</v>
      </c>
      <c r="H96" s="43">
        <f t="shared" si="1"/>
        <v>75</v>
      </c>
      <c r="I96" s="43">
        <f t="shared" si="2"/>
        <v>418</v>
      </c>
      <c r="J96" s="43">
        <f t="shared" si="3"/>
        <v>3908</v>
      </c>
      <c r="K96" s="98">
        <f t="shared" si="4"/>
        <v>4326</v>
      </c>
      <c r="L96" s="42">
        <v>224</v>
      </c>
    </row>
    <row r="97" spans="1:12" s="107" customFormat="1" ht="11.25" customHeight="1">
      <c r="A97" s="98" t="s">
        <v>101</v>
      </c>
      <c r="B97" s="42">
        <v>3499</v>
      </c>
      <c r="C97" s="42">
        <v>75</v>
      </c>
      <c r="D97" s="100">
        <v>49664</v>
      </c>
      <c r="E97" s="98">
        <f t="shared" si="0"/>
        <v>53238</v>
      </c>
      <c r="F97" s="42">
        <v>27</v>
      </c>
      <c r="G97" s="100">
        <v>2709</v>
      </c>
      <c r="H97" s="43">
        <f t="shared" si="1"/>
        <v>2736</v>
      </c>
      <c r="I97" s="43">
        <f t="shared" si="2"/>
        <v>3601</v>
      </c>
      <c r="J97" s="43">
        <f t="shared" si="3"/>
        <v>52373</v>
      </c>
      <c r="K97" s="98">
        <f t="shared" si="4"/>
        <v>55974</v>
      </c>
      <c r="L97" s="42">
        <v>0</v>
      </c>
    </row>
    <row r="98" spans="1:12" s="107" customFormat="1" ht="11.25" customHeight="1">
      <c r="A98" s="98" t="s">
        <v>102</v>
      </c>
      <c r="B98" s="42">
        <v>618</v>
      </c>
      <c r="C98" s="42">
        <v>37</v>
      </c>
      <c r="D98" s="100">
        <v>10732</v>
      </c>
      <c r="E98" s="98">
        <f t="shared" si="0"/>
        <v>11387</v>
      </c>
      <c r="F98" s="42">
        <v>576</v>
      </c>
      <c r="G98" s="100">
        <v>4587</v>
      </c>
      <c r="H98" s="43">
        <f t="shared" si="1"/>
        <v>5163</v>
      </c>
      <c r="I98" s="43">
        <f t="shared" si="2"/>
        <v>1231</v>
      </c>
      <c r="J98" s="43">
        <f t="shared" si="3"/>
        <v>15319</v>
      </c>
      <c r="K98" s="98">
        <f t="shared" si="4"/>
        <v>16550</v>
      </c>
      <c r="L98" s="42">
        <v>15</v>
      </c>
    </row>
    <row r="99" spans="1:12" s="107" customFormat="1" ht="11.25" customHeight="1">
      <c r="A99" s="98" t="s">
        <v>103</v>
      </c>
      <c r="B99" s="42">
        <v>47</v>
      </c>
      <c r="C99" s="42">
        <v>37</v>
      </c>
      <c r="D99" s="100">
        <v>1536</v>
      </c>
      <c r="E99" s="98">
        <f t="shared" si="0"/>
        <v>1620</v>
      </c>
      <c r="F99" s="42">
        <v>276</v>
      </c>
      <c r="G99" s="100">
        <v>2882</v>
      </c>
      <c r="H99" s="43">
        <f t="shared" si="1"/>
        <v>3158</v>
      </c>
      <c r="I99" s="43">
        <f t="shared" si="2"/>
        <v>360</v>
      </c>
      <c r="J99" s="43">
        <f t="shared" si="3"/>
        <v>4418</v>
      </c>
      <c r="K99" s="98">
        <f t="shared" si="4"/>
        <v>4778</v>
      </c>
      <c r="L99" s="42">
        <v>1290</v>
      </c>
    </row>
    <row r="100" spans="1:12" s="107" customFormat="1" ht="11.25" customHeight="1">
      <c r="A100" s="98" t="s">
        <v>104</v>
      </c>
      <c r="B100" s="42">
        <v>6</v>
      </c>
      <c r="C100" s="42">
        <v>0</v>
      </c>
      <c r="D100" s="100">
        <v>48</v>
      </c>
      <c r="E100" s="98">
        <f t="shared" si="0"/>
        <v>54</v>
      </c>
      <c r="F100" s="42">
        <v>0</v>
      </c>
      <c r="G100" s="100">
        <v>0</v>
      </c>
      <c r="H100" s="43">
        <f t="shared" si="1"/>
        <v>0</v>
      </c>
      <c r="I100" s="43">
        <f t="shared" si="2"/>
        <v>6</v>
      </c>
      <c r="J100" s="43">
        <f t="shared" si="3"/>
        <v>48</v>
      </c>
      <c r="K100" s="98">
        <f t="shared" si="4"/>
        <v>54</v>
      </c>
      <c r="L100" s="42">
        <v>12</v>
      </c>
    </row>
    <row r="101" spans="1:12" s="107" customFormat="1" ht="11.25" customHeight="1">
      <c r="A101" s="98" t="s">
        <v>105</v>
      </c>
      <c r="B101" s="42">
        <v>744</v>
      </c>
      <c r="C101" s="42">
        <v>40</v>
      </c>
      <c r="D101" s="100">
        <v>7880</v>
      </c>
      <c r="E101" s="98">
        <f t="shared" si="0"/>
        <v>8664</v>
      </c>
      <c r="F101" s="42">
        <v>29039</v>
      </c>
      <c r="G101" s="100">
        <v>283771</v>
      </c>
      <c r="H101" s="43">
        <f t="shared" si="1"/>
        <v>312810</v>
      </c>
      <c r="I101" s="43">
        <f t="shared" si="2"/>
        <v>29823</v>
      </c>
      <c r="J101" s="43">
        <f t="shared" si="3"/>
        <v>291651</v>
      </c>
      <c r="K101" s="98">
        <f t="shared" si="4"/>
        <v>321474</v>
      </c>
      <c r="L101" s="42">
        <v>152967</v>
      </c>
    </row>
    <row r="102" spans="1:12" s="107" customFormat="1" ht="11.25" customHeight="1">
      <c r="A102" s="98" t="s">
        <v>106</v>
      </c>
      <c r="B102" s="42">
        <v>22113</v>
      </c>
      <c r="C102" s="42">
        <v>0</v>
      </c>
      <c r="D102" s="100">
        <v>192803</v>
      </c>
      <c r="E102" s="98">
        <f t="shared" si="0"/>
        <v>214916</v>
      </c>
      <c r="F102" s="42">
        <v>0</v>
      </c>
      <c r="G102" s="100">
        <v>1002</v>
      </c>
      <c r="H102" s="43">
        <f t="shared" si="1"/>
        <v>1002</v>
      </c>
      <c r="I102" s="43">
        <f t="shared" si="2"/>
        <v>22113</v>
      </c>
      <c r="J102" s="43">
        <f t="shared" si="3"/>
        <v>193805</v>
      </c>
      <c r="K102" s="98">
        <f t="shared" si="4"/>
        <v>215918</v>
      </c>
      <c r="L102" s="42">
        <v>102984</v>
      </c>
    </row>
    <row r="103" spans="1:12" s="107" customFormat="1" ht="11.25" customHeight="1">
      <c r="A103" s="98" t="s">
        <v>107</v>
      </c>
      <c r="B103" s="42">
        <v>82698</v>
      </c>
      <c r="C103" s="42">
        <v>151</v>
      </c>
      <c r="D103" s="100">
        <v>12560</v>
      </c>
      <c r="E103" s="98">
        <f t="shared" si="0"/>
        <v>95409</v>
      </c>
      <c r="F103" s="42">
        <v>567</v>
      </c>
      <c r="G103" s="100">
        <v>777567</v>
      </c>
      <c r="H103" s="43">
        <f t="shared" si="1"/>
        <v>778134</v>
      </c>
      <c r="I103" s="43">
        <f t="shared" si="2"/>
        <v>83416</v>
      </c>
      <c r="J103" s="43">
        <f t="shared" si="3"/>
        <v>790127</v>
      </c>
      <c r="K103" s="98">
        <f t="shared" si="4"/>
        <v>873543</v>
      </c>
      <c r="L103" s="42">
        <v>13905912</v>
      </c>
    </row>
    <row r="104" spans="1:12" s="107" customFormat="1" ht="11.25" customHeight="1">
      <c r="A104" s="98" t="s">
        <v>108</v>
      </c>
      <c r="B104" s="42">
        <v>53</v>
      </c>
      <c r="C104" s="42">
        <v>0</v>
      </c>
      <c r="D104" s="100">
        <v>783</v>
      </c>
      <c r="E104" s="98">
        <f t="shared" si="0"/>
        <v>836</v>
      </c>
      <c r="F104" s="42">
        <v>64</v>
      </c>
      <c r="G104" s="100">
        <v>562</v>
      </c>
      <c r="H104" s="43">
        <f t="shared" si="1"/>
        <v>626</v>
      </c>
      <c r="I104" s="43">
        <f t="shared" si="2"/>
        <v>117</v>
      </c>
      <c r="J104" s="43">
        <f t="shared" si="3"/>
        <v>1345</v>
      </c>
      <c r="K104" s="98">
        <f t="shared" si="4"/>
        <v>1462</v>
      </c>
      <c r="L104" s="42">
        <v>220</v>
      </c>
    </row>
    <row r="105" spans="1:12" s="107" customFormat="1" ht="11.25" customHeight="1">
      <c r="A105" s="98" t="s">
        <v>109</v>
      </c>
      <c r="B105" s="42">
        <v>10493</v>
      </c>
      <c r="C105" s="42">
        <v>6023</v>
      </c>
      <c r="D105" s="100">
        <v>140925</v>
      </c>
      <c r="E105" s="98">
        <f t="shared" si="0"/>
        <v>157441</v>
      </c>
      <c r="F105" s="42">
        <v>3392</v>
      </c>
      <c r="G105" s="100">
        <v>29078</v>
      </c>
      <c r="H105" s="43">
        <f t="shared" si="1"/>
        <v>32470</v>
      </c>
      <c r="I105" s="43">
        <f t="shared" si="2"/>
        <v>19908</v>
      </c>
      <c r="J105" s="43">
        <f t="shared" si="3"/>
        <v>170003</v>
      </c>
      <c r="K105" s="98">
        <f t="shared" si="4"/>
        <v>189911</v>
      </c>
      <c r="L105" s="42">
        <v>124529</v>
      </c>
    </row>
    <row r="106" spans="1:12" s="107" customFormat="1" ht="11.25" customHeight="1">
      <c r="A106" s="98" t="s">
        <v>110</v>
      </c>
      <c r="B106" s="42">
        <v>2156</v>
      </c>
      <c r="C106" s="42">
        <v>827</v>
      </c>
      <c r="D106" s="100">
        <v>22492</v>
      </c>
      <c r="E106" s="98">
        <f t="shared" si="0"/>
        <v>25475</v>
      </c>
      <c r="F106" s="42">
        <v>1784</v>
      </c>
      <c r="G106" s="100">
        <v>16295</v>
      </c>
      <c r="H106" s="43">
        <f t="shared" si="1"/>
        <v>18079</v>
      </c>
      <c r="I106" s="43">
        <f t="shared" si="2"/>
        <v>4767</v>
      </c>
      <c r="J106" s="43">
        <f t="shared" si="3"/>
        <v>38787</v>
      </c>
      <c r="K106" s="98">
        <f t="shared" si="4"/>
        <v>43554</v>
      </c>
      <c r="L106" s="42">
        <v>37557</v>
      </c>
    </row>
    <row r="107" spans="1:12" s="107" customFormat="1" ht="11.25" customHeight="1">
      <c r="A107" s="98" t="s">
        <v>111</v>
      </c>
      <c r="B107" s="42">
        <v>89718</v>
      </c>
      <c r="C107" s="42">
        <v>46102</v>
      </c>
      <c r="D107" s="100">
        <v>703241</v>
      </c>
      <c r="E107" s="98">
        <f t="shared" si="0"/>
        <v>839061</v>
      </c>
      <c r="F107" s="42">
        <v>9373</v>
      </c>
      <c r="G107" s="100">
        <v>70424</v>
      </c>
      <c r="H107" s="43">
        <f t="shared" si="1"/>
        <v>79797</v>
      </c>
      <c r="I107" s="43">
        <f t="shared" si="2"/>
        <v>145193</v>
      </c>
      <c r="J107" s="43">
        <f t="shared" si="3"/>
        <v>773665</v>
      </c>
      <c r="K107" s="98">
        <f t="shared" si="4"/>
        <v>918858</v>
      </c>
      <c r="L107" s="42">
        <v>193410</v>
      </c>
    </row>
    <row r="108" spans="1:12" s="107" customFormat="1" ht="11.25" customHeight="1">
      <c r="A108" s="98" t="s">
        <v>112</v>
      </c>
      <c r="B108" s="42">
        <v>71990</v>
      </c>
      <c r="C108" s="42">
        <v>15638</v>
      </c>
      <c r="D108" s="100">
        <v>645133</v>
      </c>
      <c r="E108" s="98">
        <f t="shared" si="0"/>
        <v>732761</v>
      </c>
      <c r="F108" s="42">
        <v>5141</v>
      </c>
      <c r="G108" s="100">
        <v>34734</v>
      </c>
      <c r="H108" s="43">
        <f t="shared" si="1"/>
        <v>39875</v>
      </c>
      <c r="I108" s="43">
        <f t="shared" si="2"/>
        <v>92769</v>
      </c>
      <c r="J108" s="43">
        <f t="shared" si="3"/>
        <v>679867</v>
      </c>
      <c r="K108" s="98">
        <f t="shared" si="4"/>
        <v>772636</v>
      </c>
      <c r="L108" s="42">
        <v>316013</v>
      </c>
    </row>
    <row r="109" spans="1:12" s="107" customFormat="1" ht="11.25" customHeight="1">
      <c r="A109" s="98" t="s">
        <v>113</v>
      </c>
      <c r="B109" s="42">
        <v>2454</v>
      </c>
      <c r="C109" s="42">
        <v>1272</v>
      </c>
      <c r="D109" s="100">
        <v>18781</v>
      </c>
      <c r="E109" s="98">
        <f t="shared" si="0"/>
        <v>22507</v>
      </c>
      <c r="F109" s="42">
        <v>1049</v>
      </c>
      <c r="G109" s="100">
        <v>2205</v>
      </c>
      <c r="H109" s="43">
        <f t="shared" si="1"/>
        <v>3254</v>
      </c>
      <c r="I109" s="43">
        <f t="shared" si="2"/>
        <v>4775</v>
      </c>
      <c r="J109" s="43">
        <f t="shared" si="3"/>
        <v>20986</v>
      </c>
      <c r="K109" s="98">
        <f t="shared" si="4"/>
        <v>25761</v>
      </c>
      <c r="L109" s="42">
        <v>0</v>
      </c>
    </row>
    <row r="110" spans="1:12" s="107" customFormat="1" ht="11.25" customHeight="1">
      <c r="A110" s="98" t="s">
        <v>114</v>
      </c>
      <c r="B110" s="42">
        <v>688</v>
      </c>
      <c r="C110" s="42">
        <v>365</v>
      </c>
      <c r="D110" s="100">
        <v>5873</v>
      </c>
      <c r="E110" s="98">
        <f t="shared" si="0"/>
        <v>6926</v>
      </c>
      <c r="F110" s="42">
        <v>1257</v>
      </c>
      <c r="G110" s="100">
        <v>5984</v>
      </c>
      <c r="H110" s="43">
        <f t="shared" si="1"/>
        <v>7241</v>
      </c>
      <c r="I110" s="43">
        <f t="shared" si="2"/>
        <v>2310</v>
      </c>
      <c r="J110" s="43">
        <f t="shared" si="3"/>
        <v>11857</v>
      </c>
      <c r="K110" s="98">
        <f t="shared" si="4"/>
        <v>14167</v>
      </c>
      <c r="L110" s="42">
        <v>1058</v>
      </c>
    </row>
    <row r="111" spans="1:12" s="107" customFormat="1" ht="11.25" customHeight="1">
      <c r="A111" s="98" t="s">
        <v>115</v>
      </c>
      <c r="B111" s="42">
        <v>415</v>
      </c>
      <c r="C111" s="42">
        <v>0</v>
      </c>
      <c r="D111" s="100">
        <v>3622</v>
      </c>
      <c r="E111" s="98">
        <f t="shared" si="0"/>
        <v>4037</v>
      </c>
      <c r="F111" s="42">
        <v>9</v>
      </c>
      <c r="G111" s="100">
        <v>28</v>
      </c>
      <c r="H111" s="43">
        <f t="shared" si="1"/>
        <v>37</v>
      </c>
      <c r="I111" s="43">
        <f t="shared" si="2"/>
        <v>424</v>
      </c>
      <c r="J111" s="43">
        <f t="shared" si="3"/>
        <v>3650</v>
      </c>
      <c r="K111" s="98">
        <f t="shared" si="4"/>
        <v>4074</v>
      </c>
      <c r="L111" s="42">
        <v>1390</v>
      </c>
    </row>
    <row r="112" spans="1:12" s="107" customFormat="1" ht="11.25" customHeight="1">
      <c r="A112" s="98" t="s">
        <v>116</v>
      </c>
      <c r="B112" s="42">
        <v>0</v>
      </c>
      <c r="C112" s="42">
        <v>0</v>
      </c>
      <c r="D112" s="100">
        <v>0</v>
      </c>
      <c r="E112" s="98">
        <f t="shared" si="0"/>
        <v>0</v>
      </c>
      <c r="F112" s="42">
        <v>0</v>
      </c>
      <c r="G112" s="100">
        <v>0</v>
      </c>
      <c r="H112" s="43">
        <f t="shared" si="1"/>
        <v>0</v>
      </c>
      <c r="I112" s="43">
        <f t="shared" si="2"/>
        <v>0</v>
      </c>
      <c r="J112" s="43">
        <f t="shared" si="3"/>
        <v>0</v>
      </c>
      <c r="K112" s="98">
        <f t="shared" si="4"/>
        <v>0</v>
      </c>
      <c r="L112" s="42">
        <v>0</v>
      </c>
    </row>
    <row r="113" spans="1:12" s="107" customFormat="1" ht="11.25" customHeight="1">
      <c r="A113" s="98" t="s">
        <v>117</v>
      </c>
      <c r="B113" s="42">
        <v>11621</v>
      </c>
      <c r="C113" s="42">
        <v>79</v>
      </c>
      <c r="D113" s="100">
        <v>123653</v>
      </c>
      <c r="E113" s="98">
        <f t="shared" si="0"/>
        <v>135353</v>
      </c>
      <c r="F113" s="42">
        <v>1189</v>
      </c>
      <c r="G113" s="100">
        <v>10031</v>
      </c>
      <c r="H113" s="43">
        <f t="shared" si="1"/>
        <v>11220</v>
      </c>
      <c r="I113" s="43">
        <f t="shared" si="2"/>
        <v>12889</v>
      </c>
      <c r="J113" s="43">
        <f t="shared" si="3"/>
        <v>133684</v>
      </c>
      <c r="K113" s="98">
        <f t="shared" si="4"/>
        <v>146573</v>
      </c>
      <c r="L113" s="42">
        <v>219911</v>
      </c>
    </row>
    <row r="114" spans="1:12" s="107" customFormat="1" ht="11.25" customHeight="1">
      <c r="A114" s="98" t="s">
        <v>137</v>
      </c>
      <c r="B114" s="42">
        <v>0</v>
      </c>
      <c r="C114" s="42">
        <v>0</v>
      </c>
      <c r="D114" s="100">
        <v>10</v>
      </c>
      <c r="E114" s="98">
        <f t="shared" si="0"/>
        <v>10</v>
      </c>
      <c r="F114" s="42">
        <v>1</v>
      </c>
      <c r="G114" s="100">
        <v>50</v>
      </c>
      <c r="H114" s="43">
        <f t="shared" si="1"/>
        <v>51</v>
      </c>
      <c r="I114" s="43">
        <f t="shared" si="2"/>
        <v>1</v>
      </c>
      <c r="J114" s="43">
        <f t="shared" si="3"/>
        <v>60</v>
      </c>
      <c r="K114" s="98">
        <f t="shared" si="4"/>
        <v>61</v>
      </c>
      <c r="L114" s="42">
        <v>29</v>
      </c>
    </row>
    <row r="115" spans="1:12" s="107" customFormat="1" ht="11.25" customHeight="1">
      <c r="A115" s="98" t="s">
        <v>119</v>
      </c>
      <c r="B115" s="42">
        <v>900</v>
      </c>
      <c r="C115" s="42">
        <v>114</v>
      </c>
      <c r="D115" s="100">
        <v>9665</v>
      </c>
      <c r="E115" s="98">
        <f t="shared" si="0"/>
        <v>10679</v>
      </c>
      <c r="F115" s="42">
        <v>2756</v>
      </c>
      <c r="G115" s="100">
        <v>32755</v>
      </c>
      <c r="H115" s="43">
        <f t="shared" si="1"/>
        <v>35511</v>
      </c>
      <c r="I115" s="43">
        <f t="shared" si="2"/>
        <v>3770</v>
      </c>
      <c r="J115" s="43">
        <f t="shared" si="3"/>
        <v>42420</v>
      </c>
      <c r="K115" s="98">
        <f t="shared" si="4"/>
        <v>46190</v>
      </c>
      <c r="L115" s="42">
        <v>6263</v>
      </c>
    </row>
    <row r="116" spans="1:12" s="107" customFormat="1" ht="11.25" customHeight="1">
      <c r="A116" s="98" t="s">
        <v>120</v>
      </c>
      <c r="B116" s="42">
        <v>2653</v>
      </c>
      <c r="C116" s="42">
        <v>2728</v>
      </c>
      <c r="D116" s="100">
        <v>39938</v>
      </c>
      <c r="E116" s="98">
        <f t="shared" si="0"/>
        <v>45319</v>
      </c>
      <c r="F116" s="42">
        <v>1272</v>
      </c>
      <c r="G116" s="100">
        <v>15137</v>
      </c>
      <c r="H116" s="43">
        <f t="shared" si="1"/>
        <v>16409</v>
      </c>
      <c r="I116" s="43">
        <f t="shared" si="2"/>
        <v>6653</v>
      </c>
      <c r="J116" s="43">
        <f t="shared" si="3"/>
        <v>55075</v>
      </c>
      <c r="K116" s="98">
        <f t="shared" si="4"/>
        <v>61728</v>
      </c>
      <c r="L116" s="42">
        <v>10499</v>
      </c>
    </row>
    <row r="117" spans="1:12" s="107" customFormat="1" ht="11.25" customHeight="1">
      <c r="A117" s="98" t="s">
        <v>121</v>
      </c>
      <c r="B117" s="42">
        <v>225</v>
      </c>
      <c r="C117" s="42">
        <v>0</v>
      </c>
      <c r="D117" s="100">
        <v>1208</v>
      </c>
      <c r="E117" s="98">
        <f t="shared" si="0"/>
        <v>1433</v>
      </c>
      <c r="F117" s="42">
        <v>815</v>
      </c>
      <c r="G117" s="100">
        <v>28466</v>
      </c>
      <c r="H117" s="43">
        <f t="shared" si="1"/>
        <v>29281</v>
      </c>
      <c r="I117" s="43">
        <f t="shared" si="2"/>
        <v>1040</v>
      </c>
      <c r="J117" s="43">
        <f t="shared" si="3"/>
        <v>29674</v>
      </c>
      <c r="K117" s="98">
        <f t="shared" si="4"/>
        <v>30714</v>
      </c>
      <c r="L117" s="42">
        <v>1842</v>
      </c>
    </row>
    <row r="118" spans="1:12" s="107" customFormat="1" ht="11.25" customHeight="1">
      <c r="A118" s="98" t="s">
        <v>122</v>
      </c>
      <c r="B118" s="42">
        <v>1989</v>
      </c>
      <c r="C118" s="42">
        <v>451</v>
      </c>
      <c r="D118" s="100">
        <v>98882</v>
      </c>
      <c r="E118" s="98">
        <f t="shared" si="0"/>
        <v>101322</v>
      </c>
      <c r="F118" s="42">
        <v>6533</v>
      </c>
      <c r="G118" s="100">
        <v>49143</v>
      </c>
      <c r="H118" s="43">
        <f t="shared" si="1"/>
        <v>55676</v>
      </c>
      <c r="I118" s="43">
        <f t="shared" si="2"/>
        <v>8973</v>
      </c>
      <c r="J118" s="43">
        <f t="shared" si="3"/>
        <v>148025</v>
      </c>
      <c r="K118" s="98">
        <f t="shared" si="4"/>
        <v>156998</v>
      </c>
      <c r="L118" s="42">
        <v>18405</v>
      </c>
    </row>
    <row r="119" spans="1:12" s="107" customFormat="1" ht="11.25" customHeight="1">
      <c r="A119" s="98" t="s">
        <v>123</v>
      </c>
      <c r="B119" s="42">
        <v>2</v>
      </c>
      <c r="C119" s="42">
        <v>0</v>
      </c>
      <c r="D119" s="100">
        <v>2527</v>
      </c>
      <c r="E119" s="98">
        <f t="shared" si="0"/>
        <v>2529</v>
      </c>
      <c r="F119" s="42">
        <v>982</v>
      </c>
      <c r="G119" s="100">
        <v>73031</v>
      </c>
      <c r="H119" s="43">
        <f t="shared" si="1"/>
        <v>74013</v>
      </c>
      <c r="I119" s="43">
        <f t="shared" si="2"/>
        <v>984</v>
      </c>
      <c r="J119" s="43">
        <f t="shared" si="3"/>
        <v>75558</v>
      </c>
      <c r="K119" s="98">
        <f t="shared" si="4"/>
        <v>76542</v>
      </c>
      <c r="L119" s="42">
        <v>894</v>
      </c>
    </row>
    <row r="120" spans="1:12" s="107" customFormat="1" ht="11.25" customHeight="1">
      <c r="A120" s="98"/>
      <c r="B120" s="94"/>
      <c r="C120" s="94"/>
      <c r="D120" s="100"/>
      <c r="E120" s="98"/>
      <c r="F120" s="111"/>
      <c r="G120" s="100"/>
      <c r="H120" s="43"/>
      <c r="I120" s="43"/>
      <c r="J120" s="43"/>
      <c r="K120" s="98"/>
      <c r="L120" s="94"/>
    </row>
    <row r="121" spans="1:12" s="107" customFormat="1" ht="11.25" customHeight="1">
      <c r="A121" s="95"/>
      <c r="B121" s="97"/>
      <c r="C121" s="97"/>
      <c r="D121" s="96"/>
      <c r="E121" s="95"/>
      <c r="F121" s="97"/>
      <c r="G121" s="96"/>
      <c r="H121" s="97"/>
      <c r="I121" s="97"/>
      <c r="J121" s="97"/>
      <c r="K121" s="95"/>
      <c r="L121" s="97"/>
    </row>
    <row r="122" spans="1:12" s="107" customFormat="1" ht="11.25" customHeight="1">
      <c r="A122" s="80" t="s">
        <v>124</v>
      </c>
      <c r="B122" s="49">
        <f>SUM(B24:B119)</f>
        <v>1527920</v>
      </c>
      <c r="C122" s="49">
        <f>SUM(C24:C119)</f>
        <v>504368</v>
      </c>
      <c r="D122" s="49">
        <f>SUM(D24:D119)</f>
        <v>17067405</v>
      </c>
      <c r="E122" s="49">
        <f>SUM(E24:E119)</f>
        <v>19099693</v>
      </c>
      <c r="F122" s="50">
        <f>SUM(F24:F119)</f>
        <v>420526</v>
      </c>
      <c r="G122" s="49">
        <f>SUM(G24:G119)</f>
        <v>4965128</v>
      </c>
      <c r="H122" s="49">
        <f>SUM(H24:H119)</f>
        <v>5385654</v>
      </c>
      <c r="I122" s="49">
        <f>SUM(I24:I119)</f>
        <v>2452814</v>
      </c>
      <c r="J122" s="49">
        <f>D122+G122</f>
        <v>22032533</v>
      </c>
      <c r="K122" s="49">
        <f>E122+H122</f>
        <v>24485347</v>
      </c>
      <c r="L122" s="50">
        <f>SUM(L24:L119)</f>
        <v>32142740</v>
      </c>
    </row>
    <row r="123" spans="1:12" ht="11.2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</row>
    <row r="124" spans="1:12" ht="11.25" customHeight="1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</row>
    <row r="125" spans="1:12" ht="11.25" customHeight="1">
      <c r="A125" s="69" t="s">
        <v>125</v>
      </c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</row>
    <row r="126" spans="1:12" ht="11.25" customHeight="1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</row>
    <row r="127" spans="1:21" s="113" customFormat="1" ht="11.25" customHeight="1">
      <c r="A127" s="69" t="s">
        <v>126</v>
      </c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112"/>
      <c r="N127" s="112"/>
      <c r="O127" s="112"/>
      <c r="P127" s="112"/>
      <c r="Q127" s="112"/>
      <c r="R127" s="112"/>
      <c r="S127" s="112"/>
      <c r="T127" s="112"/>
      <c r="U127" s="112"/>
    </row>
  </sheetData>
  <sheetProtection selectLockedCells="1" selectUnlockedCells="1"/>
  <mergeCells count="21"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2:L12"/>
    <mergeCell ref="A13:L13"/>
    <mergeCell ref="A14:L14"/>
    <mergeCell ref="A15:L15"/>
    <mergeCell ref="A16:L16"/>
    <mergeCell ref="B18:L18"/>
    <mergeCell ref="B20:C20"/>
    <mergeCell ref="F20:H20"/>
    <mergeCell ref="F21:H21"/>
    <mergeCell ref="B22:C22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workbookViewId="0" topLeftCell="A1">
      <selection activeCell="A9" sqref="A9"/>
    </sheetView>
  </sheetViews>
  <sheetFormatPr defaultColWidth="11.421875" defaultRowHeight="11.25" customHeight="1"/>
  <cols>
    <col min="1" max="1" width="21.00390625" style="70" customWidth="1"/>
    <col min="2" max="3" width="13.00390625" style="70" customWidth="1"/>
    <col min="4" max="4" width="12.57421875" style="70" customWidth="1"/>
    <col min="5" max="11" width="10.7109375" style="70" customWidth="1"/>
    <col min="12" max="16384" width="11.57421875" style="71" customWidth="1"/>
  </cols>
  <sheetData>
    <row r="1" spans="1:11" ht="11.2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1.25" customHeight="1">
      <c r="A2" s="73" t="s">
        <v>128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1.2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11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11.25" customHeight="1">
      <c r="A5" s="74" t="s">
        <v>3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ht="11.2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ht="11.25" customHeight="1">
      <c r="A7" s="74" t="s">
        <v>4</v>
      </c>
      <c r="B7" s="74"/>
      <c r="C7" s="74"/>
      <c r="D7" s="74"/>
      <c r="E7" s="74"/>
      <c r="F7" s="74"/>
      <c r="G7" s="74"/>
      <c r="H7" s="74"/>
      <c r="I7" s="74"/>
      <c r="J7" s="74"/>
      <c r="K7" s="74"/>
    </row>
    <row r="8" spans="1:11" ht="11.2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1:11" ht="11.25" customHeight="1">
      <c r="A9" s="75" t="s">
        <v>5</v>
      </c>
      <c r="B9" s="75"/>
      <c r="C9" s="75"/>
      <c r="D9" s="75"/>
      <c r="E9" s="75"/>
      <c r="F9" s="75"/>
      <c r="G9" s="75"/>
      <c r="H9" s="75"/>
      <c r="I9" s="75"/>
      <c r="J9" s="75"/>
      <c r="K9" s="75"/>
    </row>
    <row r="10" spans="1:11" ht="11.2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11" ht="11.2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1" ht="11.25" customHeight="1">
      <c r="A12" s="74" t="s">
        <v>7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11" ht="11.2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1" ht="11.25" customHeight="1">
      <c r="A14" s="74" t="s">
        <v>8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1:11" ht="11.25" customHeight="1">
      <c r="A15" s="74" t="s">
        <v>157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 ht="11.2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1:11" ht="11.25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1:11" ht="11.25" customHeight="1">
      <c r="A18" s="76"/>
      <c r="B18" s="37"/>
      <c r="C18" s="37"/>
      <c r="D18" s="37"/>
      <c r="E18" s="37"/>
      <c r="F18" s="37"/>
      <c r="G18" s="37"/>
      <c r="H18" s="68"/>
      <c r="I18" s="68"/>
      <c r="J18" s="68"/>
      <c r="K18" s="77" t="s">
        <v>10</v>
      </c>
    </row>
    <row r="19" spans="1:11" ht="11.25" customHeight="1">
      <c r="A19" s="78"/>
      <c r="B19" s="79" t="s">
        <v>130</v>
      </c>
      <c r="C19" s="79"/>
      <c r="D19" s="79"/>
      <c r="E19" s="79"/>
      <c r="F19" s="79"/>
      <c r="G19" s="79"/>
      <c r="H19" s="79"/>
      <c r="I19" s="79"/>
      <c r="J19" s="79"/>
      <c r="K19" s="79"/>
    </row>
    <row r="20" spans="1:11" ht="11.25" customHeight="1">
      <c r="A20" s="80" t="s">
        <v>13</v>
      </c>
      <c r="B20" s="81"/>
      <c r="C20" s="37"/>
      <c r="D20" s="37"/>
      <c r="E20" s="82"/>
      <c r="F20" s="81"/>
      <c r="G20" s="37"/>
      <c r="H20" s="82"/>
      <c r="I20" s="81"/>
      <c r="J20" s="37"/>
      <c r="K20" s="82"/>
    </row>
    <row r="21" spans="1:11" ht="11.25" customHeight="1">
      <c r="A21" s="83" t="s">
        <v>17</v>
      </c>
      <c r="B21" s="84" t="s">
        <v>18</v>
      </c>
      <c r="C21" s="84"/>
      <c r="D21" s="85"/>
      <c r="E21" s="86"/>
      <c r="F21" s="84"/>
      <c r="G21" s="87" t="s">
        <v>19</v>
      </c>
      <c r="H21" s="88"/>
      <c r="I21" s="60"/>
      <c r="J21" s="68" t="s">
        <v>131</v>
      </c>
      <c r="K21" s="48"/>
    </row>
    <row r="22" spans="1:11" ht="11.25" customHeight="1">
      <c r="A22" s="84" t="s">
        <v>21</v>
      </c>
      <c r="B22" s="89" t="s">
        <v>24</v>
      </c>
      <c r="C22" s="89" t="s">
        <v>25</v>
      </c>
      <c r="D22" s="90"/>
      <c r="E22" s="91"/>
      <c r="F22" s="92" t="s">
        <v>132</v>
      </c>
      <c r="G22" s="92"/>
      <c r="H22" s="92"/>
      <c r="I22" s="90"/>
      <c r="J22" s="68"/>
      <c r="K22" s="91"/>
    </row>
    <row r="23" spans="1:11" ht="11.25" customHeight="1">
      <c r="A23" s="93"/>
      <c r="B23" s="83" t="s">
        <v>158</v>
      </c>
      <c r="C23" s="83"/>
      <c r="D23" s="94" t="s">
        <v>134</v>
      </c>
      <c r="E23" s="93" t="s">
        <v>27</v>
      </c>
      <c r="F23" s="15" t="s">
        <v>158</v>
      </c>
      <c r="G23" s="43" t="s">
        <v>134</v>
      </c>
      <c r="H23" s="15" t="s">
        <v>27</v>
      </c>
      <c r="I23" s="15" t="s">
        <v>158</v>
      </c>
      <c r="J23" s="43" t="s">
        <v>134</v>
      </c>
      <c r="K23" s="43" t="s">
        <v>131</v>
      </c>
    </row>
    <row r="24" spans="1:11" ht="11.25" customHeight="1">
      <c r="A24" s="95"/>
      <c r="B24" s="38"/>
      <c r="C24" s="38"/>
      <c r="D24" s="96"/>
      <c r="E24" s="97"/>
      <c r="F24" s="38"/>
      <c r="G24" s="97"/>
      <c r="H24" s="97"/>
      <c r="I24" s="97"/>
      <c r="J24" s="97"/>
      <c r="K24" s="97"/>
    </row>
    <row r="25" spans="1:11" ht="11.25" customHeight="1">
      <c r="A25" s="98" t="s">
        <v>28</v>
      </c>
      <c r="B25" s="42">
        <v>1933</v>
      </c>
      <c r="C25" s="42">
        <v>104</v>
      </c>
      <c r="D25" s="99">
        <v>30791</v>
      </c>
      <c r="E25" s="98">
        <f aca="true" t="shared" si="0" ref="E25:E29">SUM(B25:D25)</f>
        <v>32828</v>
      </c>
      <c r="F25" s="42">
        <v>732</v>
      </c>
      <c r="G25" s="100">
        <v>8938</v>
      </c>
      <c r="H25" s="43">
        <f aca="true" t="shared" si="1" ref="H25:H99">SUM(F25:G25)</f>
        <v>9670</v>
      </c>
      <c r="I25" s="43">
        <f aca="true" t="shared" si="2" ref="I25:I120">SUM(B25+C25+F25)</f>
        <v>2769</v>
      </c>
      <c r="J25" s="43">
        <f>D25+G25</f>
        <v>39729</v>
      </c>
      <c r="K25" s="43">
        <f aca="true" t="shared" si="3" ref="K25:K120">SUM(I25:J25)</f>
        <v>42498</v>
      </c>
    </row>
    <row r="26" spans="1:11" ht="11.25" customHeight="1">
      <c r="A26" s="98" t="s">
        <v>29</v>
      </c>
      <c r="B26" s="42">
        <v>2708</v>
      </c>
      <c r="C26" s="42">
        <v>0</v>
      </c>
      <c r="D26" s="99">
        <v>46790</v>
      </c>
      <c r="E26" s="98">
        <f t="shared" si="0"/>
        <v>49498</v>
      </c>
      <c r="F26" s="42">
        <v>52</v>
      </c>
      <c r="G26" s="100">
        <v>8710</v>
      </c>
      <c r="H26" s="43">
        <f t="shared" si="1"/>
        <v>8762</v>
      </c>
      <c r="I26" s="43">
        <f t="shared" si="2"/>
        <v>2760</v>
      </c>
      <c r="J26" s="43">
        <f aca="true" t="shared" si="4" ref="J26:J120">SUM(D26+G26)</f>
        <v>55500</v>
      </c>
      <c r="K26" s="43">
        <f t="shared" si="3"/>
        <v>58260</v>
      </c>
    </row>
    <row r="27" spans="1:11" ht="11.25" customHeight="1">
      <c r="A27" s="98" t="s">
        <v>30</v>
      </c>
      <c r="B27" s="42">
        <v>1848</v>
      </c>
      <c r="C27" s="42">
        <v>5</v>
      </c>
      <c r="D27" s="99">
        <v>18534</v>
      </c>
      <c r="E27" s="98">
        <f t="shared" si="0"/>
        <v>20387</v>
      </c>
      <c r="F27" s="42">
        <v>172</v>
      </c>
      <c r="G27" s="100">
        <v>1214</v>
      </c>
      <c r="H27" s="43">
        <f t="shared" si="1"/>
        <v>1386</v>
      </c>
      <c r="I27" s="43">
        <f t="shared" si="2"/>
        <v>2025</v>
      </c>
      <c r="J27" s="43">
        <f t="shared" si="4"/>
        <v>19748</v>
      </c>
      <c r="K27" s="43">
        <f t="shared" si="3"/>
        <v>21773</v>
      </c>
    </row>
    <row r="28" spans="1:11" ht="11.25" customHeight="1">
      <c r="A28" s="98" t="s">
        <v>31</v>
      </c>
      <c r="B28" s="42">
        <v>1816</v>
      </c>
      <c r="C28" s="42">
        <v>3475</v>
      </c>
      <c r="D28" s="99">
        <v>27625</v>
      </c>
      <c r="E28" s="98">
        <f t="shared" si="0"/>
        <v>32916</v>
      </c>
      <c r="F28" s="42">
        <v>984</v>
      </c>
      <c r="G28" s="100">
        <v>5630</v>
      </c>
      <c r="H28" s="43">
        <f t="shared" si="1"/>
        <v>6614</v>
      </c>
      <c r="I28" s="43">
        <f t="shared" si="2"/>
        <v>6275</v>
      </c>
      <c r="J28" s="43">
        <f t="shared" si="4"/>
        <v>33255</v>
      </c>
      <c r="K28" s="43">
        <f t="shared" si="3"/>
        <v>39530</v>
      </c>
    </row>
    <row r="29" spans="1:11" ht="11.25" customHeight="1">
      <c r="A29" s="98" t="s">
        <v>32</v>
      </c>
      <c r="B29" s="42">
        <v>0</v>
      </c>
      <c r="C29" s="42">
        <v>1041</v>
      </c>
      <c r="D29" s="99">
        <v>2955</v>
      </c>
      <c r="E29" s="98">
        <f t="shared" si="0"/>
        <v>3996</v>
      </c>
      <c r="F29" s="42">
        <v>19</v>
      </c>
      <c r="G29" s="100">
        <v>144</v>
      </c>
      <c r="H29" s="43">
        <f t="shared" si="1"/>
        <v>163</v>
      </c>
      <c r="I29" s="43">
        <f t="shared" si="2"/>
        <v>1060</v>
      </c>
      <c r="J29" s="43">
        <f t="shared" si="4"/>
        <v>3099</v>
      </c>
      <c r="K29" s="43">
        <f t="shared" si="3"/>
        <v>4159</v>
      </c>
    </row>
    <row r="30" spans="1:11" ht="11.25" customHeight="1">
      <c r="A30" s="98" t="s">
        <v>33</v>
      </c>
      <c r="B30" s="42"/>
      <c r="C30" s="42"/>
      <c r="D30" s="99"/>
      <c r="E30" s="98"/>
      <c r="F30" s="42"/>
      <c r="G30" s="100">
        <v>0</v>
      </c>
      <c r="H30" s="43">
        <f t="shared" si="1"/>
        <v>0</v>
      </c>
      <c r="I30" s="43">
        <f t="shared" si="2"/>
        <v>0</v>
      </c>
      <c r="J30" s="43">
        <f t="shared" si="4"/>
        <v>0</v>
      </c>
      <c r="K30" s="43">
        <f t="shared" si="3"/>
        <v>0</v>
      </c>
    </row>
    <row r="31" spans="1:11" ht="11.25" customHeight="1">
      <c r="A31" s="98" t="s">
        <v>34</v>
      </c>
      <c r="B31" s="42">
        <v>10919</v>
      </c>
      <c r="C31" s="42">
        <v>68157</v>
      </c>
      <c r="D31" s="99">
        <v>678941</v>
      </c>
      <c r="E31" s="98">
        <f aca="true" t="shared" si="5" ref="E31:E120">SUM(B31:D31)</f>
        <v>758017</v>
      </c>
      <c r="F31" s="42">
        <v>4525</v>
      </c>
      <c r="G31" s="100">
        <v>62065</v>
      </c>
      <c r="H31" s="43">
        <f t="shared" si="1"/>
        <v>66590</v>
      </c>
      <c r="I31" s="43">
        <f t="shared" si="2"/>
        <v>83601</v>
      </c>
      <c r="J31" s="43">
        <f t="shared" si="4"/>
        <v>741006</v>
      </c>
      <c r="K31" s="43">
        <f t="shared" si="3"/>
        <v>824607</v>
      </c>
    </row>
    <row r="32" spans="1:11" ht="11.25" customHeight="1">
      <c r="A32" s="98" t="s">
        <v>35</v>
      </c>
      <c r="B32" s="42"/>
      <c r="C32" s="42">
        <v>0</v>
      </c>
      <c r="D32" s="99">
        <v>0</v>
      </c>
      <c r="E32" s="98">
        <f t="shared" si="5"/>
        <v>0</v>
      </c>
      <c r="F32" s="42"/>
      <c r="G32" s="100">
        <v>0</v>
      </c>
      <c r="H32" s="43">
        <f t="shared" si="1"/>
        <v>0</v>
      </c>
      <c r="I32" s="43">
        <f t="shared" si="2"/>
        <v>0</v>
      </c>
      <c r="J32" s="43">
        <f t="shared" si="4"/>
        <v>0</v>
      </c>
      <c r="K32" s="43">
        <f t="shared" si="3"/>
        <v>0</v>
      </c>
    </row>
    <row r="33" spans="1:11" ht="11.25" customHeight="1">
      <c r="A33" s="98" t="s">
        <v>36</v>
      </c>
      <c r="B33" s="42">
        <v>0</v>
      </c>
      <c r="C33" s="42">
        <v>267</v>
      </c>
      <c r="D33" s="99">
        <v>1115</v>
      </c>
      <c r="E33" s="98">
        <f t="shared" si="5"/>
        <v>1382</v>
      </c>
      <c r="F33" s="42">
        <v>2</v>
      </c>
      <c r="G33" s="100">
        <v>450</v>
      </c>
      <c r="H33" s="43">
        <f t="shared" si="1"/>
        <v>452</v>
      </c>
      <c r="I33" s="43">
        <f t="shared" si="2"/>
        <v>269</v>
      </c>
      <c r="J33" s="43">
        <f t="shared" si="4"/>
        <v>1565</v>
      </c>
      <c r="K33" s="43">
        <f t="shared" si="3"/>
        <v>1834</v>
      </c>
    </row>
    <row r="34" spans="1:11" ht="11.25" customHeight="1">
      <c r="A34" s="98" t="s">
        <v>37</v>
      </c>
      <c r="B34" s="42">
        <v>12170</v>
      </c>
      <c r="C34" s="42">
        <v>0</v>
      </c>
      <c r="D34" s="99">
        <v>209126</v>
      </c>
      <c r="E34" s="98">
        <f t="shared" si="5"/>
        <v>221296</v>
      </c>
      <c r="F34" s="42">
        <v>1492</v>
      </c>
      <c r="G34" s="100">
        <v>16207</v>
      </c>
      <c r="H34" s="43">
        <f t="shared" si="1"/>
        <v>17699</v>
      </c>
      <c r="I34" s="43">
        <f t="shared" si="2"/>
        <v>13662</v>
      </c>
      <c r="J34" s="43">
        <f t="shared" si="4"/>
        <v>225333</v>
      </c>
      <c r="K34" s="43">
        <f t="shared" si="3"/>
        <v>238995</v>
      </c>
    </row>
    <row r="35" spans="1:11" ht="11.25" customHeight="1">
      <c r="A35" s="98" t="s">
        <v>38</v>
      </c>
      <c r="B35" s="42">
        <v>87150</v>
      </c>
      <c r="C35" s="42">
        <v>163780</v>
      </c>
      <c r="D35" s="99">
        <v>3106495</v>
      </c>
      <c r="E35" s="98">
        <f t="shared" si="5"/>
        <v>3357425</v>
      </c>
      <c r="F35" s="42">
        <v>34502</v>
      </c>
      <c r="G35" s="100">
        <v>667767</v>
      </c>
      <c r="H35" s="43">
        <f t="shared" si="1"/>
        <v>702269</v>
      </c>
      <c r="I35" s="43">
        <f t="shared" si="2"/>
        <v>285432</v>
      </c>
      <c r="J35" s="43">
        <f t="shared" si="4"/>
        <v>3774262</v>
      </c>
      <c r="K35" s="43">
        <f t="shared" si="3"/>
        <v>4059694</v>
      </c>
    </row>
    <row r="36" spans="1:11" ht="11.25" customHeight="1">
      <c r="A36" s="98" t="s">
        <v>39</v>
      </c>
      <c r="B36" s="42">
        <v>1444</v>
      </c>
      <c r="C36" s="42">
        <v>156</v>
      </c>
      <c r="D36" s="99">
        <v>9263</v>
      </c>
      <c r="E36" s="98">
        <f t="shared" si="5"/>
        <v>10863</v>
      </c>
      <c r="F36" s="42">
        <v>388</v>
      </c>
      <c r="G36" s="100">
        <v>956</v>
      </c>
      <c r="H36" s="43">
        <f t="shared" si="1"/>
        <v>1344</v>
      </c>
      <c r="I36" s="43">
        <f t="shared" si="2"/>
        <v>1988</v>
      </c>
      <c r="J36" s="43">
        <f t="shared" si="4"/>
        <v>10219</v>
      </c>
      <c r="K36" s="43">
        <f t="shared" si="3"/>
        <v>12207</v>
      </c>
    </row>
    <row r="37" spans="1:11" ht="11.25" customHeight="1">
      <c r="A37" s="98" t="s">
        <v>40</v>
      </c>
      <c r="B37" s="42">
        <v>38078</v>
      </c>
      <c r="C37" s="42">
        <v>27580</v>
      </c>
      <c r="D37" s="99">
        <v>446375</v>
      </c>
      <c r="E37" s="98">
        <f t="shared" si="5"/>
        <v>512033</v>
      </c>
      <c r="F37" s="42">
        <v>4320</v>
      </c>
      <c r="G37" s="100">
        <v>25378</v>
      </c>
      <c r="H37" s="43">
        <f t="shared" si="1"/>
        <v>29698</v>
      </c>
      <c r="I37" s="43">
        <f t="shared" si="2"/>
        <v>69978</v>
      </c>
      <c r="J37" s="43">
        <f t="shared" si="4"/>
        <v>471753</v>
      </c>
      <c r="K37" s="43">
        <f t="shared" si="3"/>
        <v>541731</v>
      </c>
    </row>
    <row r="38" spans="1:11" ht="11.25" customHeight="1">
      <c r="A38" s="98" t="s">
        <v>41</v>
      </c>
      <c r="B38" s="42">
        <v>0</v>
      </c>
      <c r="C38" s="42">
        <v>0</v>
      </c>
      <c r="D38" s="99">
        <v>0</v>
      </c>
      <c r="E38" s="98">
        <f t="shared" si="5"/>
        <v>0</v>
      </c>
      <c r="F38" s="42">
        <v>160</v>
      </c>
      <c r="G38" s="100">
        <v>0</v>
      </c>
      <c r="H38" s="43">
        <f t="shared" si="1"/>
        <v>160</v>
      </c>
      <c r="I38" s="43">
        <f t="shared" si="2"/>
        <v>160</v>
      </c>
      <c r="J38" s="43">
        <f t="shared" si="4"/>
        <v>0</v>
      </c>
      <c r="K38" s="43">
        <f t="shared" si="3"/>
        <v>160</v>
      </c>
    </row>
    <row r="39" spans="1:11" ht="11.25" customHeight="1">
      <c r="A39" s="98" t="s">
        <v>42</v>
      </c>
      <c r="B39" s="42">
        <v>17</v>
      </c>
      <c r="C39" s="42">
        <v>9</v>
      </c>
      <c r="D39" s="99">
        <v>122</v>
      </c>
      <c r="E39" s="98">
        <f t="shared" si="5"/>
        <v>148</v>
      </c>
      <c r="F39" s="42">
        <v>2</v>
      </c>
      <c r="G39" s="100">
        <v>20</v>
      </c>
      <c r="H39" s="43">
        <f t="shared" si="1"/>
        <v>22</v>
      </c>
      <c r="I39" s="43">
        <f t="shared" si="2"/>
        <v>28</v>
      </c>
      <c r="J39" s="43">
        <f t="shared" si="4"/>
        <v>142</v>
      </c>
      <c r="K39" s="43">
        <f t="shared" si="3"/>
        <v>170</v>
      </c>
    </row>
    <row r="40" spans="1:11" ht="11.25" customHeight="1">
      <c r="A40" s="98" t="s">
        <v>43</v>
      </c>
      <c r="B40" s="42">
        <v>1684</v>
      </c>
      <c r="C40" s="42">
        <v>497</v>
      </c>
      <c r="D40" s="99">
        <v>4087020</v>
      </c>
      <c r="E40" s="98">
        <f t="shared" si="5"/>
        <v>4089201</v>
      </c>
      <c r="F40" s="42">
        <v>965</v>
      </c>
      <c r="G40" s="100">
        <v>27972</v>
      </c>
      <c r="H40" s="43">
        <f t="shared" si="1"/>
        <v>28937</v>
      </c>
      <c r="I40" s="43">
        <f t="shared" si="2"/>
        <v>3146</v>
      </c>
      <c r="J40" s="43">
        <f t="shared" si="4"/>
        <v>4114992</v>
      </c>
      <c r="K40" s="43">
        <f t="shared" si="3"/>
        <v>4118138</v>
      </c>
    </row>
    <row r="41" spans="1:11" ht="11.25" customHeight="1">
      <c r="A41" s="98" t="s">
        <v>44</v>
      </c>
      <c r="B41" s="42">
        <v>27167</v>
      </c>
      <c r="C41" s="42">
        <v>4147</v>
      </c>
      <c r="D41" s="99">
        <v>2844050</v>
      </c>
      <c r="E41" s="98">
        <f t="shared" si="5"/>
        <v>2875364</v>
      </c>
      <c r="F41" s="42">
        <v>1736</v>
      </c>
      <c r="G41" s="100">
        <v>1100173</v>
      </c>
      <c r="H41" s="43">
        <f t="shared" si="1"/>
        <v>1101909</v>
      </c>
      <c r="I41" s="43">
        <f t="shared" si="2"/>
        <v>33050</v>
      </c>
      <c r="J41" s="43">
        <f t="shared" si="4"/>
        <v>3944223</v>
      </c>
      <c r="K41" s="43">
        <f t="shared" si="3"/>
        <v>3977273</v>
      </c>
    </row>
    <row r="42" spans="1:11" ht="11.25" customHeight="1">
      <c r="A42" s="98" t="s">
        <v>45</v>
      </c>
      <c r="B42" s="42">
        <v>17933</v>
      </c>
      <c r="C42" s="42">
        <v>24</v>
      </c>
      <c r="D42" s="99">
        <v>203631</v>
      </c>
      <c r="E42" s="98">
        <f t="shared" si="5"/>
        <v>221588</v>
      </c>
      <c r="F42" s="42">
        <v>52</v>
      </c>
      <c r="G42" s="100">
        <v>878</v>
      </c>
      <c r="H42" s="43">
        <f t="shared" si="1"/>
        <v>930</v>
      </c>
      <c r="I42" s="43">
        <f t="shared" si="2"/>
        <v>18009</v>
      </c>
      <c r="J42" s="43">
        <f t="shared" si="4"/>
        <v>204509</v>
      </c>
      <c r="K42" s="43">
        <f t="shared" si="3"/>
        <v>222518</v>
      </c>
    </row>
    <row r="43" spans="1:11" ht="11.25" customHeight="1">
      <c r="A43" s="98" t="s">
        <v>46</v>
      </c>
      <c r="B43" s="42">
        <v>8</v>
      </c>
      <c r="C43" s="42">
        <v>268</v>
      </c>
      <c r="D43" s="99">
        <v>1533</v>
      </c>
      <c r="E43" s="98">
        <f t="shared" si="5"/>
        <v>1809</v>
      </c>
      <c r="F43" s="42">
        <v>139</v>
      </c>
      <c r="G43" s="100">
        <v>925</v>
      </c>
      <c r="H43" s="43">
        <f t="shared" si="1"/>
        <v>1064</v>
      </c>
      <c r="I43" s="43">
        <f t="shared" si="2"/>
        <v>415</v>
      </c>
      <c r="J43" s="43">
        <f t="shared" si="4"/>
        <v>2458</v>
      </c>
      <c r="K43" s="43">
        <f t="shared" si="3"/>
        <v>2873</v>
      </c>
    </row>
    <row r="44" spans="1:11" ht="11.25" customHeight="1">
      <c r="A44" s="98" t="s">
        <v>47</v>
      </c>
      <c r="B44" s="42">
        <v>7209</v>
      </c>
      <c r="C44" s="42">
        <v>1316</v>
      </c>
      <c r="D44" s="99">
        <v>24044</v>
      </c>
      <c r="E44" s="98">
        <f t="shared" si="5"/>
        <v>32569</v>
      </c>
      <c r="F44" s="42">
        <v>866</v>
      </c>
      <c r="G44" s="100">
        <v>2680</v>
      </c>
      <c r="H44" s="43">
        <f t="shared" si="1"/>
        <v>3546</v>
      </c>
      <c r="I44" s="43">
        <f t="shared" si="2"/>
        <v>9391</v>
      </c>
      <c r="J44" s="43">
        <f t="shared" si="4"/>
        <v>26724</v>
      </c>
      <c r="K44" s="43">
        <f t="shared" si="3"/>
        <v>36115</v>
      </c>
    </row>
    <row r="45" spans="1:11" ht="11.25" customHeight="1">
      <c r="A45" s="98" t="s">
        <v>48</v>
      </c>
      <c r="B45" s="42">
        <v>10444</v>
      </c>
      <c r="C45" s="42">
        <v>20922</v>
      </c>
      <c r="D45" s="99">
        <v>246946</v>
      </c>
      <c r="E45" s="98">
        <f t="shared" si="5"/>
        <v>278312</v>
      </c>
      <c r="F45" s="42">
        <v>3367</v>
      </c>
      <c r="G45" s="100">
        <v>30779</v>
      </c>
      <c r="H45" s="43">
        <f t="shared" si="1"/>
        <v>34146</v>
      </c>
      <c r="I45" s="43">
        <f t="shared" si="2"/>
        <v>34733</v>
      </c>
      <c r="J45" s="43">
        <f t="shared" si="4"/>
        <v>277725</v>
      </c>
      <c r="K45" s="43">
        <f t="shared" si="3"/>
        <v>312458</v>
      </c>
    </row>
    <row r="46" spans="1:11" ht="11.25" customHeight="1">
      <c r="A46" s="98" t="s">
        <v>49</v>
      </c>
      <c r="B46" s="42">
        <v>28009</v>
      </c>
      <c r="C46" s="42">
        <v>0</v>
      </c>
      <c r="D46" s="99">
        <v>347034</v>
      </c>
      <c r="E46" s="98">
        <f t="shared" si="5"/>
        <v>375043</v>
      </c>
      <c r="F46" s="42">
        <v>38</v>
      </c>
      <c r="G46" s="100">
        <v>1018</v>
      </c>
      <c r="H46" s="43">
        <f t="shared" si="1"/>
        <v>1056</v>
      </c>
      <c r="I46" s="43">
        <f t="shared" si="2"/>
        <v>28047</v>
      </c>
      <c r="J46" s="43">
        <f t="shared" si="4"/>
        <v>348052</v>
      </c>
      <c r="K46" s="43">
        <f t="shared" si="3"/>
        <v>376099</v>
      </c>
    </row>
    <row r="47" spans="1:11" ht="11.25" customHeight="1">
      <c r="A47" s="98" t="s">
        <v>50</v>
      </c>
      <c r="B47" s="42"/>
      <c r="C47" s="42">
        <v>0</v>
      </c>
      <c r="D47" s="99">
        <v>0</v>
      </c>
      <c r="E47" s="98">
        <f t="shared" si="5"/>
        <v>0</v>
      </c>
      <c r="F47" s="42"/>
      <c r="G47" s="100">
        <v>0</v>
      </c>
      <c r="H47" s="43">
        <f t="shared" si="1"/>
        <v>0</v>
      </c>
      <c r="I47" s="43">
        <f t="shared" si="2"/>
        <v>0</v>
      </c>
      <c r="J47" s="43">
        <f t="shared" si="4"/>
        <v>0</v>
      </c>
      <c r="K47" s="43">
        <f t="shared" si="3"/>
        <v>0</v>
      </c>
    </row>
    <row r="48" spans="1:11" ht="11.25" customHeight="1">
      <c r="A48" s="98" t="s">
        <v>51</v>
      </c>
      <c r="B48" s="42">
        <v>0</v>
      </c>
      <c r="C48" s="42">
        <v>0</v>
      </c>
      <c r="D48" s="99">
        <v>0</v>
      </c>
      <c r="E48" s="98">
        <f t="shared" si="5"/>
        <v>0</v>
      </c>
      <c r="F48" s="42">
        <v>0</v>
      </c>
      <c r="G48" s="100">
        <v>0</v>
      </c>
      <c r="H48" s="43">
        <f t="shared" si="1"/>
        <v>0</v>
      </c>
      <c r="I48" s="43">
        <f t="shared" si="2"/>
        <v>0</v>
      </c>
      <c r="J48" s="43">
        <f t="shared" si="4"/>
        <v>0</v>
      </c>
      <c r="K48" s="43">
        <f t="shared" si="3"/>
        <v>0</v>
      </c>
    </row>
    <row r="49" spans="1:11" ht="11.25" customHeight="1">
      <c r="A49" s="98" t="s">
        <v>52</v>
      </c>
      <c r="B49" s="42">
        <v>45828</v>
      </c>
      <c r="C49" s="42">
        <v>538</v>
      </c>
      <c r="D49" s="99">
        <v>388704</v>
      </c>
      <c r="E49" s="98">
        <f t="shared" si="5"/>
        <v>435070</v>
      </c>
      <c r="F49" s="42">
        <v>1747</v>
      </c>
      <c r="G49" s="100">
        <v>10186</v>
      </c>
      <c r="H49" s="43">
        <f t="shared" si="1"/>
        <v>11933</v>
      </c>
      <c r="I49" s="43">
        <f t="shared" si="2"/>
        <v>48113</v>
      </c>
      <c r="J49" s="43">
        <f t="shared" si="4"/>
        <v>398890</v>
      </c>
      <c r="K49" s="43">
        <f t="shared" si="3"/>
        <v>447003</v>
      </c>
    </row>
    <row r="50" spans="1:11" ht="11.25" customHeight="1">
      <c r="A50" s="98" t="s">
        <v>53</v>
      </c>
      <c r="B50" s="42">
        <v>0</v>
      </c>
      <c r="C50" s="42">
        <v>16</v>
      </c>
      <c r="D50" s="99">
        <v>134</v>
      </c>
      <c r="E50" s="98">
        <f t="shared" si="5"/>
        <v>150</v>
      </c>
      <c r="F50" s="42">
        <v>9</v>
      </c>
      <c r="G50" s="100">
        <v>66</v>
      </c>
      <c r="H50" s="43">
        <f t="shared" si="1"/>
        <v>75</v>
      </c>
      <c r="I50" s="43">
        <f t="shared" si="2"/>
        <v>25</v>
      </c>
      <c r="J50" s="43">
        <f t="shared" si="4"/>
        <v>200</v>
      </c>
      <c r="K50" s="43">
        <f t="shared" si="3"/>
        <v>225</v>
      </c>
    </row>
    <row r="51" spans="1:11" ht="11.25" customHeight="1">
      <c r="A51" s="98" t="s">
        <v>54</v>
      </c>
      <c r="B51" s="42">
        <v>47167</v>
      </c>
      <c r="C51" s="42">
        <v>7023</v>
      </c>
      <c r="D51" s="99">
        <v>603438</v>
      </c>
      <c r="E51" s="98">
        <f t="shared" si="5"/>
        <v>657628</v>
      </c>
      <c r="F51" s="42">
        <v>1201</v>
      </c>
      <c r="G51" s="100">
        <v>28971</v>
      </c>
      <c r="H51" s="43">
        <f t="shared" si="1"/>
        <v>30172</v>
      </c>
      <c r="I51" s="43">
        <f t="shared" si="2"/>
        <v>55391</v>
      </c>
      <c r="J51" s="43">
        <f t="shared" si="4"/>
        <v>632409</v>
      </c>
      <c r="K51" s="43">
        <f t="shared" si="3"/>
        <v>687800</v>
      </c>
    </row>
    <row r="52" spans="1:11" ht="11.25" customHeight="1">
      <c r="A52" s="98" t="s">
        <v>55</v>
      </c>
      <c r="B52" s="42">
        <v>0</v>
      </c>
      <c r="C52" s="42">
        <v>0</v>
      </c>
      <c r="D52" s="99">
        <v>0</v>
      </c>
      <c r="E52" s="98">
        <f t="shared" si="5"/>
        <v>0</v>
      </c>
      <c r="F52" s="42">
        <v>0</v>
      </c>
      <c r="G52" s="100">
        <v>0</v>
      </c>
      <c r="H52" s="43">
        <f t="shared" si="1"/>
        <v>0</v>
      </c>
      <c r="I52" s="43">
        <f t="shared" si="2"/>
        <v>0</v>
      </c>
      <c r="J52" s="43">
        <f t="shared" si="4"/>
        <v>0</v>
      </c>
      <c r="K52" s="43">
        <f t="shared" si="3"/>
        <v>0</v>
      </c>
    </row>
    <row r="53" spans="1:11" ht="11.25" customHeight="1">
      <c r="A53" s="98" t="s">
        <v>56</v>
      </c>
      <c r="B53" s="42"/>
      <c r="C53" s="42">
        <v>0</v>
      </c>
      <c r="D53" s="99">
        <v>0</v>
      </c>
      <c r="E53" s="98">
        <f t="shared" si="5"/>
        <v>0</v>
      </c>
      <c r="F53" s="42">
        <v>0</v>
      </c>
      <c r="G53" s="100">
        <v>0</v>
      </c>
      <c r="H53" s="43">
        <f t="shared" si="1"/>
        <v>0</v>
      </c>
      <c r="I53" s="43">
        <f t="shared" si="2"/>
        <v>0</v>
      </c>
      <c r="J53" s="43">
        <f t="shared" si="4"/>
        <v>0</v>
      </c>
      <c r="K53" s="43">
        <f t="shared" si="3"/>
        <v>0</v>
      </c>
    </row>
    <row r="54" spans="1:11" ht="11.25" customHeight="1">
      <c r="A54" s="98" t="s">
        <v>57</v>
      </c>
      <c r="B54" s="42">
        <v>0</v>
      </c>
      <c r="C54" s="42">
        <v>0</v>
      </c>
      <c r="D54" s="99">
        <v>0</v>
      </c>
      <c r="E54" s="98">
        <f t="shared" si="5"/>
        <v>0</v>
      </c>
      <c r="F54" s="42">
        <v>0</v>
      </c>
      <c r="G54" s="100">
        <v>0</v>
      </c>
      <c r="H54" s="43">
        <f t="shared" si="1"/>
        <v>0</v>
      </c>
      <c r="I54" s="43">
        <f t="shared" si="2"/>
        <v>0</v>
      </c>
      <c r="J54" s="43">
        <f t="shared" si="4"/>
        <v>0</v>
      </c>
      <c r="K54" s="43">
        <f t="shared" si="3"/>
        <v>0</v>
      </c>
    </row>
    <row r="55" spans="1:11" ht="11.25" customHeight="1">
      <c r="A55" s="98" t="s">
        <v>58</v>
      </c>
      <c r="B55" s="42">
        <v>99330</v>
      </c>
      <c r="C55" s="42">
        <v>148909</v>
      </c>
      <c r="D55" s="99">
        <v>2222385</v>
      </c>
      <c r="E55" s="98">
        <f t="shared" si="5"/>
        <v>2470624</v>
      </c>
      <c r="F55" s="42">
        <v>44649</v>
      </c>
      <c r="G55" s="100">
        <v>480551</v>
      </c>
      <c r="H55" s="43">
        <f t="shared" si="1"/>
        <v>525200</v>
      </c>
      <c r="I55" s="43">
        <f t="shared" si="2"/>
        <v>292888</v>
      </c>
      <c r="J55" s="43">
        <f t="shared" si="4"/>
        <v>2702936</v>
      </c>
      <c r="K55" s="43">
        <f t="shared" si="3"/>
        <v>2995824</v>
      </c>
    </row>
    <row r="56" spans="1:11" ht="11.25" customHeight="1">
      <c r="A56" s="98" t="s">
        <v>59</v>
      </c>
      <c r="B56" s="42">
        <v>6438</v>
      </c>
      <c r="C56" s="42">
        <v>640</v>
      </c>
      <c r="D56" s="99">
        <v>74944</v>
      </c>
      <c r="E56" s="98">
        <f t="shared" si="5"/>
        <v>82022</v>
      </c>
      <c r="F56" s="42">
        <v>913</v>
      </c>
      <c r="G56" s="100">
        <v>15896</v>
      </c>
      <c r="H56" s="43">
        <f t="shared" si="1"/>
        <v>16809</v>
      </c>
      <c r="I56" s="43">
        <f t="shared" si="2"/>
        <v>7991</v>
      </c>
      <c r="J56" s="43">
        <f t="shared" si="4"/>
        <v>90840</v>
      </c>
      <c r="K56" s="43">
        <f t="shared" si="3"/>
        <v>98831</v>
      </c>
    </row>
    <row r="57" spans="1:11" ht="11.25" customHeight="1">
      <c r="A57" s="98" t="s">
        <v>60</v>
      </c>
      <c r="B57" s="42">
        <v>15997</v>
      </c>
      <c r="C57" s="42">
        <v>75374</v>
      </c>
      <c r="D57" s="99">
        <v>792984</v>
      </c>
      <c r="E57" s="98">
        <f t="shared" si="5"/>
        <v>884355</v>
      </c>
      <c r="F57" s="42">
        <v>38073</v>
      </c>
      <c r="G57" s="100">
        <v>597632</v>
      </c>
      <c r="H57" s="43">
        <f t="shared" si="1"/>
        <v>635705</v>
      </c>
      <c r="I57" s="43">
        <f t="shared" si="2"/>
        <v>129444</v>
      </c>
      <c r="J57" s="43">
        <f t="shared" si="4"/>
        <v>1390616</v>
      </c>
      <c r="K57" s="43">
        <f t="shared" si="3"/>
        <v>1520060</v>
      </c>
    </row>
    <row r="58" spans="1:11" ht="11.25" customHeight="1">
      <c r="A58" s="98" t="s">
        <v>61</v>
      </c>
      <c r="B58" s="42">
        <v>557250</v>
      </c>
      <c r="C58" s="42">
        <v>883</v>
      </c>
      <c r="D58" s="99">
        <v>4255772</v>
      </c>
      <c r="E58" s="98">
        <f t="shared" si="5"/>
        <v>4813905</v>
      </c>
      <c r="F58" s="42">
        <v>7529</v>
      </c>
      <c r="G58" s="100">
        <v>95333</v>
      </c>
      <c r="H58" s="43">
        <f t="shared" si="1"/>
        <v>102862</v>
      </c>
      <c r="I58" s="43">
        <f t="shared" si="2"/>
        <v>565662</v>
      </c>
      <c r="J58" s="43">
        <f t="shared" si="4"/>
        <v>4351105</v>
      </c>
      <c r="K58" s="43">
        <f t="shared" si="3"/>
        <v>4916767</v>
      </c>
    </row>
    <row r="59" spans="1:11" ht="11.25" customHeight="1">
      <c r="A59" s="98" t="s">
        <v>62</v>
      </c>
      <c r="B59" s="42">
        <v>64595</v>
      </c>
      <c r="C59" s="42">
        <v>258668</v>
      </c>
      <c r="D59" s="99">
        <v>3175974</v>
      </c>
      <c r="E59" s="98">
        <f t="shared" si="5"/>
        <v>3499237</v>
      </c>
      <c r="F59" s="42">
        <v>43710</v>
      </c>
      <c r="G59" s="100">
        <v>745935</v>
      </c>
      <c r="H59" s="43">
        <f t="shared" si="1"/>
        <v>789645</v>
      </c>
      <c r="I59" s="43">
        <f t="shared" si="2"/>
        <v>366973</v>
      </c>
      <c r="J59" s="43">
        <f t="shared" si="4"/>
        <v>3921909</v>
      </c>
      <c r="K59" s="43">
        <f t="shared" si="3"/>
        <v>4288882</v>
      </c>
    </row>
    <row r="60" spans="1:11" ht="11.25" customHeight="1">
      <c r="A60" s="98" t="s">
        <v>63</v>
      </c>
      <c r="B60" s="42">
        <v>0</v>
      </c>
      <c r="C60" s="42">
        <v>0</v>
      </c>
      <c r="D60" s="99">
        <v>0</v>
      </c>
      <c r="E60" s="98">
        <f t="shared" si="5"/>
        <v>0</v>
      </c>
      <c r="F60" s="42">
        <v>0</v>
      </c>
      <c r="G60" s="100">
        <v>0</v>
      </c>
      <c r="H60" s="43">
        <f t="shared" si="1"/>
        <v>0</v>
      </c>
      <c r="I60" s="43">
        <f t="shared" si="2"/>
        <v>0</v>
      </c>
      <c r="J60" s="43">
        <f t="shared" si="4"/>
        <v>0</v>
      </c>
      <c r="K60" s="43">
        <f t="shared" si="3"/>
        <v>0</v>
      </c>
    </row>
    <row r="61" spans="1:11" ht="11.25" customHeight="1">
      <c r="A61" s="98" t="s">
        <v>64</v>
      </c>
      <c r="B61" s="42">
        <v>1898</v>
      </c>
      <c r="C61" s="42">
        <v>32</v>
      </c>
      <c r="D61" s="99">
        <v>11949</v>
      </c>
      <c r="E61" s="98">
        <f t="shared" si="5"/>
        <v>13879</v>
      </c>
      <c r="F61" s="42">
        <v>473</v>
      </c>
      <c r="G61" s="100">
        <v>1719</v>
      </c>
      <c r="H61" s="43">
        <f t="shared" si="1"/>
        <v>2192</v>
      </c>
      <c r="I61" s="43">
        <f t="shared" si="2"/>
        <v>2403</v>
      </c>
      <c r="J61" s="43">
        <f t="shared" si="4"/>
        <v>13668</v>
      </c>
      <c r="K61" s="43">
        <f t="shared" si="3"/>
        <v>16071</v>
      </c>
    </row>
    <row r="62" spans="1:11" ht="11.25" customHeight="1">
      <c r="A62" s="98" t="s">
        <v>65</v>
      </c>
      <c r="B62" s="42">
        <v>35591</v>
      </c>
      <c r="C62" s="42">
        <v>21</v>
      </c>
      <c r="D62" s="99">
        <v>403316</v>
      </c>
      <c r="E62" s="98">
        <f t="shared" si="5"/>
        <v>438928</v>
      </c>
      <c r="F62" s="42">
        <v>88</v>
      </c>
      <c r="G62" s="100">
        <v>6419</v>
      </c>
      <c r="H62" s="43">
        <f t="shared" si="1"/>
        <v>6507</v>
      </c>
      <c r="I62" s="43">
        <f t="shared" si="2"/>
        <v>35700</v>
      </c>
      <c r="J62" s="43">
        <f t="shared" si="4"/>
        <v>409735</v>
      </c>
      <c r="K62" s="43">
        <f t="shared" si="3"/>
        <v>445435</v>
      </c>
    </row>
    <row r="63" spans="1:11" ht="11.25" customHeight="1">
      <c r="A63" s="98" t="s">
        <v>66</v>
      </c>
      <c r="B63" s="42">
        <v>338</v>
      </c>
      <c r="C63" s="42">
        <v>44</v>
      </c>
      <c r="D63" s="99">
        <v>6106</v>
      </c>
      <c r="E63" s="98">
        <f t="shared" si="5"/>
        <v>6488</v>
      </c>
      <c r="F63" s="42">
        <v>66</v>
      </c>
      <c r="G63" s="100">
        <v>1078</v>
      </c>
      <c r="H63" s="43">
        <f t="shared" si="1"/>
        <v>1144</v>
      </c>
      <c r="I63" s="43">
        <f t="shared" si="2"/>
        <v>448</v>
      </c>
      <c r="J63" s="43">
        <f t="shared" si="4"/>
        <v>7184</v>
      </c>
      <c r="K63" s="43">
        <f t="shared" si="3"/>
        <v>7632</v>
      </c>
    </row>
    <row r="64" spans="1:11" ht="11.25" customHeight="1">
      <c r="A64" s="98" t="s">
        <v>67</v>
      </c>
      <c r="B64" s="42">
        <v>4223</v>
      </c>
      <c r="C64" s="42">
        <v>0</v>
      </c>
      <c r="D64" s="99">
        <v>53363</v>
      </c>
      <c r="E64" s="98">
        <f t="shared" si="5"/>
        <v>57586</v>
      </c>
      <c r="F64" s="42">
        <v>69</v>
      </c>
      <c r="G64" s="100">
        <v>767</v>
      </c>
      <c r="H64" s="43">
        <f t="shared" si="1"/>
        <v>836</v>
      </c>
      <c r="I64" s="43">
        <f t="shared" si="2"/>
        <v>4292</v>
      </c>
      <c r="J64" s="43">
        <f t="shared" si="4"/>
        <v>54130</v>
      </c>
      <c r="K64" s="43">
        <f t="shared" si="3"/>
        <v>58422</v>
      </c>
    </row>
    <row r="65" spans="1:11" ht="11.25" customHeight="1">
      <c r="A65" s="98" t="s">
        <v>68</v>
      </c>
      <c r="B65" s="42">
        <v>12498</v>
      </c>
      <c r="C65" s="42">
        <v>1250</v>
      </c>
      <c r="D65" s="99">
        <v>37633</v>
      </c>
      <c r="E65" s="98">
        <f t="shared" si="5"/>
        <v>51381</v>
      </c>
      <c r="F65" s="42">
        <v>673</v>
      </c>
      <c r="G65" s="100">
        <v>12255</v>
      </c>
      <c r="H65" s="43">
        <f t="shared" si="1"/>
        <v>12928</v>
      </c>
      <c r="I65" s="43">
        <f t="shared" si="2"/>
        <v>14421</v>
      </c>
      <c r="J65" s="43">
        <f t="shared" si="4"/>
        <v>49888</v>
      </c>
      <c r="K65" s="43">
        <f t="shared" si="3"/>
        <v>64309</v>
      </c>
    </row>
    <row r="66" spans="1:11" ht="11.25" customHeight="1">
      <c r="A66" s="98" t="s">
        <v>69</v>
      </c>
      <c r="B66" s="42">
        <v>15109</v>
      </c>
      <c r="C66" s="42">
        <v>1311</v>
      </c>
      <c r="D66" s="99">
        <v>177824</v>
      </c>
      <c r="E66" s="98">
        <f t="shared" si="5"/>
        <v>194244</v>
      </c>
      <c r="F66" s="42">
        <v>1404</v>
      </c>
      <c r="G66" s="100">
        <v>25443</v>
      </c>
      <c r="H66" s="43">
        <f t="shared" si="1"/>
        <v>26847</v>
      </c>
      <c r="I66" s="43">
        <f t="shared" si="2"/>
        <v>17824</v>
      </c>
      <c r="J66" s="43">
        <f t="shared" si="4"/>
        <v>203267</v>
      </c>
      <c r="K66" s="43">
        <f t="shared" si="3"/>
        <v>221091</v>
      </c>
    </row>
    <row r="67" spans="1:11" ht="11.25" customHeight="1">
      <c r="A67" s="98" t="s">
        <v>70</v>
      </c>
      <c r="B67" s="42">
        <v>1081</v>
      </c>
      <c r="C67" s="42">
        <v>526</v>
      </c>
      <c r="D67" s="99">
        <v>15607</v>
      </c>
      <c r="E67" s="98">
        <f t="shared" si="5"/>
        <v>17214</v>
      </c>
      <c r="F67" s="42">
        <v>186</v>
      </c>
      <c r="G67" s="100">
        <v>2973</v>
      </c>
      <c r="H67" s="43">
        <f t="shared" si="1"/>
        <v>3159</v>
      </c>
      <c r="I67" s="43">
        <f t="shared" si="2"/>
        <v>1793</v>
      </c>
      <c r="J67" s="43">
        <f t="shared" si="4"/>
        <v>18580</v>
      </c>
      <c r="K67" s="43">
        <f t="shared" si="3"/>
        <v>20373</v>
      </c>
    </row>
    <row r="68" spans="1:11" ht="11.25" customHeight="1">
      <c r="A68" s="98" t="s">
        <v>71</v>
      </c>
      <c r="B68" s="42">
        <v>0</v>
      </c>
      <c r="C68" s="42">
        <v>0</v>
      </c>
      <c r="D68" s="99">
        <v>0</v>
      </c>
      <c r="E68" s="98">
        <f t="shared" si="5"/>
        <v>0</v>
      </c>
      <c r="F68" s="42">
        <v>1</v>
      </c>
      <c r="G68" s="100">
        <v>39</v>
      </c>
      <c r="H68" s="43">
        <f t="shared" si="1"/>
        <v>40</v>
      </c>
      <c r="I68" s="43">
        <f t="shared" si="2"/>
        <v>1</v>
      </c>
      <c r="J68" s="43">
        <f t="shared" si="4"/>
        <v>39</v>
      </c>
      <c r="K68" s="43">
        <f t="shared" si="3"/>
        <v>40</v>
      </c>
    </row>
    <row r="69" spans="1:11" ht="11.25" customHeight="1">
      <c r="A69" s="98" t="s">
        <v>72</v>
      </c>
      <c r="B69" s="42">
        <v>28070</v>
      </c>
      <c r="C69" s="42">
        <v>8651</v>
      </c>
      <c r="D69" s="99">
        <v>321948</v>
      </c>
      <c r="E69" s="98">
        <f t="shared" si="5"/>
        <v>358669</v>
      </c>
      <c r="F69" s="42">
        <v>13274</v>
      </c>
      <c r="G69" s="100">
        <v>109540</v>
      </c>
      <c r="H69" s="43">
        <f t="shared" si="1"/>
        <v>122814</v>
      </c>
      <c r="I69" s="43">
        <f t="shared" si="2"/>
        <v>49995</v>
      </c>
      <c r="J69" s="43">
        <f t="shared" si="4"/>
        <v>431488</v>
      </c>
      <c r="K69" s="43">
        <f t="shared" si="3"/>
        <v>481483</v>
      </c>
    </row>
    <row r="70" spans="1:11" ht="11.25" customHeight="1">
      <c r="A70" s="98" t="s">
        <v>73</v>
      </c>
      <c r="B70" s="42">
        <v>400</v>
      </c>
      <c r="C70" s="42">
        <v>51</v>
      </c>
      <c r="D70" s="99">
        <v>2627</v>
      </c>
      <c r="E70" s="98">
        <f t="shared" si="5"/>
        <v>3078</v>
      </c>
      <c r="F70" s="42">
        <v>29</v>
      </c>
      <c r="G70" s="100">
        <v>127</v>
      </c>
      <c r="H70" s="43">
        <f t="shared" si="1"/>
        <v>156</v>
      </c>
      <c r="I70" s="43">
        <f t="shared" si="2"/>
        <v>480</v>
      </c>
      <c r="J70" s="43">
        <f t="shared" si="4"/>
        <v>2754</v>
      </c>
      <c r="K70" s="43">
        <f t="shared" si="3"/>
        <v>3234</v>
      </c>
    </row>
    <row r="71" spans="1:11" ht="11.25" customHeight="1">
      <c r="A71" s="98" t="s">
        <v>74</v>
      </c>
      <c r="B71" s="42">
        <v>16970</v>
      </c>
      <c r="C71" s="42">
        <v>9255</v>
      </c>
      <c r="D71" s="99">
        <v>235873</v>
      </c>
      <c r="E71" s="98">
        <f t="shared" si="5"/>
        <v>262098</v>
      </c>
      <c r="F71" s="42">
        <v>7278</v>
      </c>
      <c r="G71" s="100">
        <v>39525</v>
      </c>
      <c r="H71" s="43">
        <f t="shared" si="1"/>
        <v>46803</v>
      </c>
      <c r="I71" s="43">
        <f t="shared" si="2"/>
        <v>33503</v>
      </c>
      <c r="J71" s="43">
        <f t="shared" si="4"/>
        <v>275398</v>
      </c>
      <c r="K71" s="43">
        <f t="shared" si="3"/>
        <v>308901</v>
      </c>
    </row>
    <row r="72" spans="1:11" ht="11.25" customHeight="1">
      <c r="A72" s="98" t="s">
        <v>75</v>
      </c>
      <c r="B72" s="42">
        <v>15874</v>
      </c>
      <c r="C72" s="42">
        <v>712</v>
      </c>
      <c r="D72" s="99">
        <v>152723</v>
      </c>
      <c r="E72" s="98">
        <f t="shared" si="5"/>
        <v>169309</v>
      </c>
      <c r="F72" s="42">
        <v>2963</v>
      </c>
      <c r="G72" s="100">
        <v>32412</v>
      </c>
      <c r="H72" s="43">
        <f t="shared" si="1"/>
        <v>35375</v>
      </c>
      <c r="I72" s="43">
        <f t="shared" si="2"/>
        <v>19549</v>
      </c>
      <c r="J72" s="43">
        <f t="shared" si="4"/>
        <v>185135</v>
      </c>
      <c r="K72" s="43">
        <f t="shared" si="3"/>
        <v>204684</v>
      </c>
    </row>
    <row r="73" spans="1:11" ht="11.25" customHeight="1">
      <c r="A73" s="98" t="s">
        <v>76</v>
      </c>
      <c r="B73" s="42">
        <v>0</v>
      </c>
      <c r="C73" s="42">
        <v>44</v>
      </c>
      <c r="D73" s="99">
        <v>155</v>
      </c>
      <c r="E73" s="98">
        <f t="shared" si="5"/>
        <v>199</v>
      </c>
      <c r="F73" s="42">
        <v>0</v>
      </c>
      <c r="G73" s="100">
        <v>157</v>
      </c>
      <c r="H73" s="43">
        <f t="shared" si="1"/>
        <v>157</v>
      </c>
      <c r="I73" s="43">
        <f t="shared" si="2"/>
        <v>44</v>
      </c>
      <c r="J73" s="43">
        <f t="shared" si="4"/>
        <v>312</v>
      </c>
      <c r="K73" s="43">
        <f t="shared" si="3"/>
        <v>356</v>
      </c>
    </row>
    <row r="74" spans="1:11" ht="11.25" customHeight="1">
      <c r="A74" s="98" t="s">
        <v>77</v>
      </c>
      <c r="B74" s="42">
        <v>58513</v>
      </c>
      <c r="C74" s="42">
        <v>3553</v>
      </c>
      <c r="D74" s="99">
        <v>569343</v>
      </c>
      <c r="E74" s="98">
        <f t="shared" si="5"/>
        <v>631409</v>
      </c>
      <c r="F74" s="42">
        <v>5004</v>
      </c>
      <c r="G74" s="100">
        <v>39600</v>
      </c>
      <c r="H74" s="43">
        <f t="shared" si="1"/>
        <v>44604</v>
      </c>
      <c r="I74" s="43">
        <f t="shared" si="2"/>
        <v>67070</v>
      </c>
      <c r="J74" s="43">
        <f t="shared" si="4"/>
        <v>608943</v>
      </c>
      <c r="K74" s="43">
        <f t="shared" si="3"/>
        <v>676013</v>
      </c>
    </row>
    <row r="75" spans="1:11" ht="11.25" customHeight="1">
      <c r="A75" s="98" t="s">
        <v>78</v>
      </c>
      <c r="B75" s="42">
        <v>0</v>
      </c>
      <c r="C75" s="42">
        <v>0</v>
      </c>
      <c r="D75" s="99">
        <v>0</v>
      </c>
      <c r="E75" s="98">
        <f t="shared" si="5"/>
        <v>0</v>
      </c>
      <c r="F75" s="42">
        <v>0</v>
      </c>
      <c r="G75" s="100">
        <v>0</v>
      </c>
      <c r="H75" s="43">
        <f t="shared" si="1"/>
        <v>0</v>
      </c>
      <c r="I75" s="43">
        <f t="shared" si="2"/>
        <v>0</v>
      </c>
      <c r="J75" s="43">
        <f t="shared" si="4"/>
        <v>0</v>
      </c>
      <c r="K75" s="43">
        <f t="shared" si="3"/>
        <v>0</v>
      </c>
    </row>
    <row r="76" spans="1:11" ht="11.25" customHeight="1">
      <c r="A76" s="98" t="s">
        <v>79</v>
      </c>
      <c r="B76" s="42">
        <v>41042</v>
      </c>
      <c r="C76" s="42">
        <v>0</v>
      </c>
      <c r="D76" s="99">
        <v>1402243</v>
      </c>
      <c r="E76" s="98">
        <f t="shared" si="5"/>
        <v>1443285</v>
      </c>
      <c r="F76" s="42">
        <v>9642</v>
      </c>
      <c r="G76" s="100">
        <v>123456</v>
      </c>
      <c r="H76" s="43">
        <f t="shared" si="1"/>
        <v>133098</v>
      </c>
      <c r="I76" s="43">
        <f t="shared" si="2"/>
        <v>50684</v>
      </c>
      <c r="J76" s="43">
        <f t="shared" si="4"/>
        <v>1525699</v>
      </c>
      <c r="K76" s="43">
        <f t="shared" si="3"/>
        <v>1576383</v>
      </c>
    </row>
    <row r="77" spans="1:11" ht="11.25" customHeight="1">
      <c r="A77" s="98" t="s">
        <v>80</v>
      </c>
      <c r="B77" s="42">
        <v>495</v>
      </c>
      <c r="C77" s="42">
        <v>168</v>
      </c>
      <c r="D77" s="99">
        <v>2173</v>
      </c>
      <c r="E77" s="98">
        <f t="shared" si="5"/>
        <v>2836</v>
      </c>
      <c r="F77" s="42">
        <v>2</v>
      </c>
      <c r="G77" s="100">
        <v>129</v>
      </c>
      <c r="H77" s="43">
        <f t="shared" si="1"/>
        <v>131</v>
      </c>
      <c r="I77" s="43">
        <f t="shared" si="2"/>
        <v>665</v>
      </c>
      <c r="J77" s="43">
        <f t="shared" si="4"/>
        <v>2302</v>
      </c>
      <c r="K77" s="43">
        <f t="shared" si="3"/>
        <v>2967</v>
      </c>
    </row>
    <row r="78" spans="1:11" ht="11.25" customHeight="1">
      <c r="A78" s="98" t="s">
        <v>81</v>
      </c>
      <c r="B78" s="42">
        <v>21</v>
      </c>
      <c r="C78" s="42">
        <v>0</v>
      </c>
      <c r="D78" s="99">
        <v>0</v>
      </c>
      <c r="E78" s="98">
        <f t="shared" si="5"/>
        <v>21</v>
      </c>
      <c r="F78" s="42">
        <v>0</v>
      </c>
      <c r="G78" s="100">
        <v>18</v>
      </c>
      <c r="H78" s="43">
        <f t="shared" si="1"/>
        <v>18</v>
      </c>
      <c r="I78" s="43">
        <f t="shared" si="2"/>
        <v>21</v>
      </c>
      <c r="J78" s="43">
        <f t="shared" si="4"/>
        <v>18</v>
      </c>
      <c r="K78" s="43">
        <f t="shared" si="3"/>
        <v>39</v>
      </c>
    </row>
    <row r="79" spans="1:11" ht="11.25" customHeight="1">
      <c r="A79" s="98" t="s">
        <v>82</v>
      </c>
      <c r="B79" s="42">
        <v>107</v>
      </c>
      <c r="C79" s="42">
        <v>0</v>
      </c>
      <c r="D79" s="99">
        <v>2965</v>
      </c>
      <c r="E79" s="98">
        <f t="shared" si="5"/>
        <v>3072</v>
      </c>
      <c r="F79" s="42">
        <v>38</v>
      </c>
      <c r="G79" s="100">
        <v>907</v>
      </c>
      <c r="H79" s="43">
        <f t="shared" si="1"/>
        <v>945</v>
      </c>
      <c r="I79" s="43">
        <f t="shared" si="2"/>
        <v>145</v>
      </c>
      <c r="J79" s="43">
        <f t="shared" si="4"/>
        <v>3872</v>
      </c>
      <c r="K79" s="43">
        <f t="shared" si="3"/>
        <v>4017</v>
      </c>
    </row>
    <row r="80" spans="1:11" ht="11.25" customHeight="1">
      <c r="A80" s="98" t="s">
        <v>83</v>
      </c>
      <c r="B80" s="42">
        <v>0</v>
      </c>
      <c r="C80" s="42">
        <v>88</v>
      </c>
      <c r="D80" s="99">
        <v>720</v>
      </c>
      <c r="E80" s="98">
        <f t="shared" si="5"/>
        <v>808</v>
      </c>
      <c r="F80" s="42">
        <v>30</v>
      </c>
      <c r="G80" s="100">
        <v>597</v>
      </c>
      <c r="H80" s="43">
        <f t="shared" si="1"/>
        <v>627</v>
      </c>
      <c r="I80" s="43">
        <f t="shared" si="2"/>
        <v>118</v>
      </c>
      <c r="J80" s="43">
        <f t="shared" si="4"/>
        <v>1317</v>
      </c>
      <c r="K80" s="43">
        <f t="shared" si="3"/>
        <v>1435</v>
      </c>
    </row>
    <row r="81" spans="1:11" ht="11.25" customHeight="1">
      <c r="A81" s="98" t="s">
        <v>84</v>
      </c>
      <c r="B81" s="42">
        <v>0</v>
      </c>
      <c r="C81" s="42">
        <v>0</v>
      </c>
      <c r="D81" s="99">
        <v>0</v>
      </c>
      <c r="E81" s="98">
        <f t="shared" si="5"/>
        <v>0</v>
      </c>
      <c r="F81" s="42">
        <v>0</v>
      </c>
      <c r="G81" s="100">
        <v>0</v>
      </c>
      <c r="H81" s="43">
        <f t="shared" si="1"/>
        <v>0</v>
      </c>
      <c r="I81" s="43">
        <f t="shared" si="2"/>
        <v>0</v>
      </c>
      <c r="J81" s="43">
        <f t="shared" si="4"/>
        <v>0</v>
      </c>
      <c r="K81" s="43">
        <f t="shared" si="3"/>
        <v>0</v>
      </c>
    </row>
    <row r="82" spans="1:11" ht="11.25" customHeight="1">
      <c r="A82" s="98" t="s">
        <v>85</v>
      </c>
      <c r="B82" s="42">
        <v>125</v>
      </c>
      <c r="C82" s="42">
        <v>0</v>
      </c>
      <c r="D82" s="99">
        <v>2434</v>
      </c>
      <c r="E82" s="98">
        <f t="shared" si="5"/>
        <v>2559</v>
      </c>
      <c r="F82" s="42">
        <v>15</v>
      </c>
      <c r="G82" s="100">
        <v>229</v>
      </c>
      <c r="H82" s="43">
        <f t="shared" si="1"/>
        <v>244</v>
      </c>
      <c r="I82" s="43">
        <f t="shared" si="2"/>
        <v>140</v>
      </c>
      <c r="J82" s="43">
        <f t="shared" si="4"/>
        <v>2663</v>
      </c>
      <c r="K82" s="43">
        <f t="shared" si="3"/>
        <v>2803</v>
      </c>
    </row>
    <row r="83" spans="1:11" ht="11.25" customHeight="1">
      <c r="A83" s="98" t="s">
        <v>86</v>
      </c>
      <c r="B83" s="42">
        <v>6229</v>
      </c>
      <c r="C83" s="42">
        <v>148</v>
      </c>
      <c r="D83" s="99">
        <v>74771</v>
      </c>
      <c r="E83" s="98">
        <f t="shared" si="5"/>
        <v>81148</v>
      </c>
      <c r="F83" s="42">
        <v>207</v>
      </c>
      <c r="G83" s="100">
        <v>583</v>
      </c>
      <c r="H83" s="43">
        <f t="shared" si="1"/>
        <v>790</v>
      </c>
      <c r="I83" s="43">
        <f t="shared" si="2"/>
        <v>6584</v>
      </c>
      <c r="J83" s="43">
        <f t="shared" si="4"/>
        <v>75354</v>
      </c>
      <c r="K83" s="43">
        <f t="shared" si="3"/>
        <v>81938</v>
      </c>
    </row>
    <row r="84" spans="1:11" ht="11.25" customHeight="1">
      <c r="A84" s="98" t="s">
        <v>87</v>
      </c>
      <c r="B84" s="42">
        <v>0</v>
      </c>
      <c r="C84" s="42">
        <v>0</v>
      </c>
      <c r="D84" s="99">
        <v>0</v>
      </c>
      <c r="E84" s="98">
        <f t="shared" si="5"/>
        <v>0</v>
      </c>
      <c r="F84" s="42">
        <v>0</v>
      </c>
      <c r="G84" s="100">
        <v>0</v>
      </c>
      <c r="H84" s="43">
        <f t="shared" si="1"/>
        <v>0</v>
      </c>
      <c r="I84" s="43">
        <f t="shared" si="2"/>
        <v>0</v>
      </c>
      <c r="J84" s="43">
        <f t="shared" si="4"/>
        <v>0</v>
      </c>
      <c r="K84" s="43">
        <f t="shared" si="3"/>
        <v>0</v>
      </c>
    </row>
    <row r="85" spans="1:11" ht="11.25" customHeight="1">
      <c r="A85" s="98" t="s">
        <v>88</v>
      </c>
      <c r="B85" s="42">
        <v>0</v>
      </c>
      <c r="C85" s="42">
        <v>0</v>
      </c>
      <c r="D85" s="99">
        <v>0</v>
      </c>
      <c r="E85" s="98">
        <f t="shared" si="5"/>
        <v>0</v>
      </c>
      <c r="F85" s="42">
        <v>0</v>
      </c>
      <c r="G85" s="100">
        <v>0</v>
      </c>
      <c r="H85" s="43">
        <f t="shared" si="1"/>
        <v>0</v>
      </c>
      <c r="I85" s="43">
        <f t="shared" si="2"/>
        <v>0</v>
      </c>
      <c r="J85" s="43">
        <f t="shared" si="4"/>
        <v>0</v>
      </c>
      <c r="K85" s="43">
        <f t="shared" si="3"/>
        <v>0</v>
      </c>
    </row>
    <row r="86" spans="1:11" ht="11.25" customHeight="1">
      <c r="A86" s="98" t="s">
        <v>89</v>
      </c>
      <c r="B86" s="42">
        <v>0</v>
      </c>
      <c r="C86" s="42">
        <v>0</v>
      </c>
      <c r="D86" s="99">
        <v>0</v>
      </c>
      <c r="E86" s="98">
        <f t="shared" si="5"/>
        <v>0</v>
      </c>
      <c r="F86" s="42">
        <v>0</v>
      </c>
      <c r="G86" s="100">
        <v>0</v>
      </c>
      <c r="H86" s="43">
        <f t="shared" si="1"/>
        <v>0</v>
      </c>
      <c r="I86" s="43">
        <f t="shared" si="2"/>
        <v>0</v>
      </c>
      <c r="J86" s="43">
        <f t="shared" si="4"/>
        <v>0</v>
      </c>
      <c r="K86" s="43">
        <f t="shared" si="3"/>
        <v>0</v>
      </c>
    </row>
    <row r="87" spans="1:11" ht="11.25" customHeight="1">
      <c r="A87" s="98" t="s">
        <v>90</v>
      </c>
      <c r="B87" s="42">
        <v>0</v>
      </c>
      <c r="C87" s="42">
        <v>0</v>
      </c>
      <c r="D87" s="99">
        <v>0</v>
      </c>
      <c r="E87" s="98">
        <f t="shared" si="5"/>
        <v>0</v>
      </c>
      <c r="F87" s="42">
        <v>0</v>
      </c>
      <c r="G87" s="100">
        <v>0</v>
      </c>
      <c r="H87" s="43">
        <f t="shared" si="1"/>
        <v>0</v>
      </c>
      <c r="I87" s="43">
        <f t="shared" si="2"/>
        <v>0</v>
      </c>
      <c r="J87" s="43">
        <f t="shared" si="4"/>
        <v>0</v>
      </c>
      <c r="K87" s="43">
        <f t="shared" si="3"/>
        <v>0</v>
      </c>
    </row>
    <row r="88" spans="1:11" ht="11.25" customHeight="1">
      <c r="A88" s="98" t="s">
        <v>91</v>
      </c>
      <c r="B88" s="42">
        <v>675</v>
      </c>
      <c r="C88" s="42">
        <v>35</v>
      </c>
      <c r="D88" s="99">
        <v>4500</v>
      </c>
      <c r="E88" s="98">
        <f t="shared" si="5"/>
        <v>5210</v>
      </c>
      <c r="F88" s="42">
        <v>80</v>
      </c>
      <c r="G88" s="100">
        <v>1243</v>
      </c>
      <c r="H88" s="43">
        <f t="shared" si="1"/>
        <v>1323</v>
      </c>
      <c r="I88" s="43">
        <f t="shared" si="2"/>
        <v>790</v>
      </c>
      <c r="J88" s="43">
        <f t="shared" si="4"/>
        <v>5743</v>
      </c>
      <c r="K88" s="43">
        <f t="shared" si="3"/>
        <v>6533</v>
      </c>
    </row>
    <row r="89" spans="1:11" ht="11.25" customHeight="1">
      <c r="A89" s="98" t="s">
        <v>92</v>
      </c>
      <c r="B89" s="42">
        <v>5080</v>
      </c>
      <c r="C89" s="42">
        <v>3</v>
      </c>
      <c r="D89" s="99">
        <v>46852</v>
      </c>
      <c r="E89" s="98">
        <f t="shared" si="5"/>
        <v>51935</v>
      </c>
      <c r="F89" s="42">
        <v>121</v>
      </c>
      <c r="G89" s="100">
        <v>904</v>
      </c>
      <c r="H89" s="43">
        <f t="shared" si="1"/>
        <v>1025</v>
      </c>
      <c r="I89" s="43">
        <f t="shared" si="2"/>
        <v>5204</v>
      </c>
      <c r="J89" s="43">
        <f t="shared" si="4"/>
        <v>47756</v>
      </c>
      <c r="K89" s="43">
        <f t="shared" si="3"/>
        <v>52960</v>
      </c>
    </row>
    <row r="90" spans="1:11" ht="11.25" customHeight="1">
      <c r="A90" s="98" t="s">
        <v>93</v>
      </c>
      <c r="B90" s="42">
        <v>309</v>
      </c>
      <c r="C90" s="42">
        <v>695</v>
      </c>
      <c r="D90" s="99">
        <v>6365</v>
      </c>
      <c r="E90" s="98">
        <f t="shared" si="5"/>
        <v>7369</v>
      </c>
      <c r="F90" s="42">
        <v>934</v>
      </c>
      <c r="G90" s="100">
        <v>1213</v>
      </c>
      <c r="H90" s="43">
        <f t="shared" si="1"/>
        <v>2147</v>
      </c>
      <c r="I90" s="43">
        <f t="shared" si="2"/>
        <v>1938</v>
      </c>
      <c r="J90" s="43">
        <f t="shared" si="4"/>
        <v>7578</v>
      </c>
      <c r="K90" s="43">
        <f t="shared" si="3"/>
        <v>9516</v>
      </c>
    </row>
    <row r="91" spans="1:11" ht="11.25" customHeight="1">
      <c r="A91" s="98" t="s">
        <v>94</v>
      </c>
      <c r="B91" s="42">
        <v>44599</v>
      </c>
      <c r="C91" s="42">
        <v>23777</v>
      </c>
      <c r="D91" s="99">
        <v>627137</v>
      </c>
      <c r="E91" s="98">
        <f t="shared" si="5"/>
        <v>695513</v>
      </c>
      <c r="F91" s="42">
        <v>7558</v>
      </c>
      <c r="G91" s="100">
        <v>76683</v>
      </c>
      <c r="H91" s="43">
        <f t="shared" si="1"/>
        <v>84241</v>
      </c>
      <c r="I91" s="43">
        <f t="shared" si="2"/>
        <v>75934</v>
      </c>
      <c r="J91" s="43">
        <f t="shared" si="4"/>
        <v>703820</v>
      </c>
      <c r="K91" s="43">
        <f t="shared" si="3"/>
        <v>779754</v>
      </c>
    </row>
    <row r="92" spans="1:11" ht="11.25" customHeight="1">
      <c r="A92" s="98" t="s">
        <v>95</v>
      </c>
      <c r="B92" s="42">
        <v>13264</v>
      </c>
      <c r="C92" s="42">
        <v>0</v>
      </c>
      <c r="D92" s="99">
        <v>167509</v>
      </c>
      <c r="E92" s="98">
        <f t="shared" si="5"/>
        <v>180773</v>
      </c>
      <c r="F92" s="42">
        <v>3365</v>
      </c>
      <c r="G92" s="100">
        <v>5162</v>
      </c>
      <c r="H92" s="43">
        <f t="shared" si="1"/>
        <v>8527</v>
      </c>
      <c r="I92" s="43">
        <f t="shared" si="2"/>
        <v>16629</v>
      </c>
      <c r="J92" s="43">
        <f t="shared" si="4"/>
        <v>172671</v>
      </c>
      <c r="K92" s="43">
        <f t="shared" si="3"/>
        <v>189300</v>
      </c>
    </row>
    <row r="93" spans="1:11" ht="11.25" customHeight="1">
      <c r="A93" s="98" t="s">
        <v>96</v>
      </c>
      <c r="B93" s="42">
        <v>26878</v>
      </c>
      <c r="C93" s="42">
        <v>0</v>
      </c>
      <c r="D93" s="99">
        <v>360731</v>
      </c>
      <c r="E93" s="98">
        <f t="shared" si="5"/>
        <v>387609</v>
      </c>
      <c r="F93" s="42">
        <v>578</v>
      </c>
      <c r="G93" s="100">
        <v>8760</v>
      </c>
      <c r="H93" s="43">
        <f t="shared" si="1"/>
        <v>9338</v>
      </c>
      <c r="I93" s="43">
        <f t="shared" si="2"/>
        <v>27456</v>
      </c>
      <c r="J93" s="43">
        <f t="shared" si="4"/>
        <v>369491</v>
      </c>
      <c r="K93" s="43">
        <f t="shared" si="3"/>
        <v>396947</v>
      </c>
    </row>
    <row r="94" spans="1:11" ht="11.25" customHeight="1">
      <c r="A94" s="98" t="s">
        <v>97</v>
      </c>
      <c r="B94" s="42">
        <v>46981</v>
      </c>
      <c r="C94" s="42">
        <v>108</v>
      </c>
      <c r="D94" s="99">
        <v>417469</v>
      </c>
      <c r="E94" s="98">
        <f t="shared" si="5"/>
        <v>464558</v>
      </c>
      <c r="F94" s="42">
        <v>508</v>
      </c>
      <c r="G94" s="100">
        <v>11390</v>
      </c>
      <c r="H94" s="43">
        <f t="shared" si="1"/>
        <v>11898</v>
      </c>
      <c r="I94" s="43">
        <f t="shared" si="2"/>
        <v>47597</v>
      </c>
      <c r="J94" s="43">
        <f t="shared" si="4"/>
        <v>428859</v>
      </c>
      <c r="K94" s="43">
        <f t="shared" si="3"/>
        <v>476456</v>
      </c>
    </row>
    <row r="95" spans="1:11" ht="11.25" customHeight="1">
      <c r="A95" s="98" t="s">
        <v>98</v>
      </c>
      <c r="B95" s="42">
        <v>0</v>
      </c>
      <c r="C95" s="42">
        <v>146</v>
      </c>
      <c r="D95" s="99">
        <v>1551</v>
      </c>
      <c r="E95" s="98">
        <f t="shared" si="5"/>
        <v>1697</v>
      </c>
      <c r="F95" s="42">
        <v>48</v>
      </c>
      <c r="G95" s="100">
        <v>603</v>
      </c>
      <c r="H95" s="43">
        <f t="shared" si="1"/>
        <v>651</v>
      </c>
      <c r="I95" s="43">
        <f t="shared" si="2"/>
        <v>194</v>
      </c>
      <c r="J95" s="43">
        <f t="shared" si="4"/>
        <v>2154</v>
      </c>
      <c r="K95" s="43">
        <f t="shared" si="3"/>
        <v>2348</v>
      </c>
    </row>
    <row r="96" spans="1:11" ht="11.25" customHeight="1">
      <c r="A96" s="98" t="s">
        <v>99</v>
      </c>
      <c r="B96" s="42">
        <v>82248</v>
      </c>
      <c r="C96" s="42">
        <v>129</v>
      </c>
      <c r="D96" s="99">
        <v>756168</v>
      </c>
      <c r="E96" s="98">
        <f t="shared" si="5"/>
        <v>838545</v>
      </c>
      <c r="F96" s="42">
        <v>523</v>
      </c>
      <c r="G96" s="100">
        <v>14331</v>
      </c>
      <c r="H96" s="43">
        <f t="shared" si="1"/>
        <v>14854</v>
      </c>
      <c r="I96" s="43">
        <f t="shared" si="2"/>
        <v>82900</v>
      </c>
      <c r="J96" s="43">
        <f t="shared" si="4"/>
        <v>770499</v>
      </c>
      <c r="K96" s="43">
        <f t="shared" si="3"/>
        <v>853399</v>
      </c>
    </row>
    <row r="97" spans="1:11" ht="11.25" customHeight="1">
      <c r="A97" s="98" t="s">
        <v>100</v>
      </c>
      <c r="B97" s="42">
        <v>445</v>
      </c>
      <c r="C97" s="42">
        <v>0</v>
      </c>
      <c r="D97" s="99">
        <v>5369</v>
      </c>
      <c r="E97" s="98">
        <f t="shared" si="5"/>
        <v>5814</v>
      </c>
      <c r="F97" s="42">
        <v>4</v>
      </c>
      <c r="G97" s="100">
        <v>160</v>
      </c>
      <c r="H97" s="43">
        <f t="shared" si="1"/>
        <v>164</v>
      </c>
      <c r="I97" s="43">
        <f t="shared" si="2"/>
        <v>449</v>
      </c>
      <c r="J97" s="43">
        <f t="shared" si="4"/>
        <v>5529</v>
      </c>
      <c r="K97" s="43">
        <f t="shared" si="3"/>
        <v>5978</v>
      </c>
    </row>
    <row r="98" spans="1:11" ht="11.25" customHeight="1">
      <c r="A98" s="98" t="s">
        <v>101</v>
      </c>
      <c r="B98" s="42">
        <v>4599</v>
      </c>
      <c r="C98" s="42">
        <v>42</v>
      </c>
      <c r="D98" s="99">
        <v>64640</v>
      </c>
      <c r="E98" s="98">
        <f t="shared" si="5"/>
        <v>69281</v>
      </c>
      <c r="F98" s="42">
        <v>11</v>
      </c>
      <c r="G98" s="100">
        <v>2845</v>
      </c>
      <c r="H98" s="43">
        <f t="shared" si="1"/>
        <v>2856</v>
      </c>
      <c r="I98" s="43">
        <f t="shared" si="2"/>
        <v>4652</v>
      </c>
      <c r="J98" s="43">
        <f t="shared" si="4"/>
        <v>67485</v>
      </c>
      <c r="K98" s="43">
        <f t="shared" si="3"/>
        <v>72137</v>
      </c>
    </row>
    <row r="99" spans="1:11" ht="11.25" customHeight="1">
      <c r="A99" s="98" t="s">
        <v>102</v>
      </c>
      <c r="B99" s="42">
        <v>796</v>
      </c>
      <c r="C99" s="42">
        <v>29</v>
      </c>
      <c r="D99" s="99">
        <v>11189</v>
      </c>
      <c r="E99" s="98">
        <f t="shared" si="5"/>
        <v>12014</v>
      </c>
      <c r="F99" s="42">
        <v>270</v>
      </c>
      <c r="G99" s="100">
        <v>2059</v>
      </c>
      <c r="H99" s="43">
        <f t="shared" si="1"/>
        <v>2329</v>
      </c>
      <c r="I99" s="43">
        <f t="shared" si="2"/>
        <v>1095</v>
      </c>
      <c r="J99" s="43">
        <f t="shared" si="4"/>
        <v>13248</v>
      </c>
      <c r="K99" s="43">
        <f t="shared" si="3"/>
        <v>14343</v>
      </c>
    </row>
    <row r="100" spans="1:11" ht="11.25" customHeight="1">
      <c r="A100" s="98" t="s">
        <v>103</v>
      </c>
      <c r="B100" s="42"/>
      <c r="C100" s="42">
        <v>0</v>
      </c>
      <c r="D100" s="99">
        <v>0</v>
      </c>
      <c r="E100" s="98">
        <f t="shared" si="5"/>
        <v>0</v>
      </c>
      <c r="F100" s="42">
        <v>0</v>
      </c>
      <c r="G100" s="100">
        <v>0</v>
      </c>
      <c r="H100" s="43">
        <v>0</v>
      </c>
      <c r="I100" s="43">
        <f t="shared" si="2"/>
        <v>0</v>
      </c>
      <c r="J100" s="43">
        <f t="shared" si="4"/>
        <v>0</v>
      </c>
      <c r="K100" s="43">
        <f t="shared" si="3"/>
        <v>0</v>
      </c>
    </row>
    <row r="101" spans="1:11" ht="11.25" customHeight="1">
      <c r="A101" s="98" t="s">
        <v>104</v>
      </c>
      <c r="B101" s="42">
        <v>0</v>
      </c>
      <c r="C101" s="42">
        <v>0</v>
      </c>
      <c r="D101" s="99">
        <v>0</v>
      </c>
      <c r="E101" s="98">
        <f t="shared" si="5"/>
        <v>0</v>
      </c>
      <c r="F101" s="42">
        <v>0</v>
      </c>
      <c r="G101" s="100">
        <v>0</v>
      </c>
      <c r="H101" s="43">
        <f aca="true" t="shared" si="6" ref="H101:H120">SUM(F101:G101)</f>
        <v>0</v>
      </c>
      <c r="I101" s="43">
        <f t="shared" si="2"/>
        <v>0</v>
      </c>
      <c r="J101" s="43">
        <f t="shared" si="4"/>
        <v>0</v>
      </c>
      <c r="K101" s="43">
        <f t="shared" si="3"/>
        <v>0</v>
      </c>
    </row>
    <row r="102" spans="1:11" ht="11.25" customHeight="1">
      <c r="A102" s="98" t="s">
        <v>105</v>
      </c>
      <c r="B102" s="42"/>
      <c r="C102" s="42">
        <v>0</v>
      </c>
      <c r="D102" s="99">
        <v>0</v>
      </c>
      <c r="E102" s="98">
        <f t="shared" si="5"/>
        <v>0</v>
      </c>
      <c r="F102" s="42">
        <v>0</v>
      </c>
      <c r="G102" s="100">
        <v>0</v>
      </c>
      <c r="H102" s="43">
        <f t="shared" si="6"/>
        <v>0</v>
      </c>
      <c r="I102" s="43">
        <f t="shared" si="2"/>
        <v>0</v>
      </c>
      <c r="J102" s="43">
        <f t="shared" si="4"/>
        <v>0</v>
      </c>
      <c r="K102" s="43">
        <f t="shared" si="3"/>
        <v>0</v>
      </c>
    </row>
    <row r="103" spans="1:11" ht="11.25" customHeight="1">
      <c r="A103" s="98" t="s">
        <v>106</v>
      </c>
      <c r="B103" s="42"/>
      <c r="C103" s="42">
        <v>0</v>
      </c>
      <c r="D103" s="99">
        <v>0</v>
      </c>
      <c r="E103" s="98">
        <f t="shared" si="5"/>
        <v>0</v>
      </c>
      <c r="F103" s="42">
        <v>0</v>
      </c>
      <c r="G103" s="100">
        <v>0</v>
      </c>
      <c r="H103" s="43">
        <f t="shared" si="6"/>
        <v>0</v>
      </c>
      <c r="I103" s="43">
        <f t="shared" si="2"/>
        <v>0</v>
      </c>
      <c r="J103" s="43">
        <f t="shared" si="4"/>
        <v>0</v>
      </c>
      <c r="K103" s="43">
        <f t="shared" si="3"/>
        <v>0</v>
      </c>
    </row>
    <row r="104" spans="1:11" ht="11.25" customHeight="1">
      <c r="A104" s="98" t="s">
        <v>107</v>
      </c>
      <c r="B104" s="42">
        <v>1449</v>
      </c>
      <c r="C104" s="42">
        <v>28</v>
      </c>
      <c r="D104" s="99">
        <v>31332</v>
      </c>
      <c r="E104" s="98">
        <f t="shared" si="5"/>
        <v>32809</v>
      </c>
      <c r="F104" s="42">
        <v>27</v>
      </c>
      <c r="G104" s="100">
        <v>773</v>
      </c>
      <c r="H104" s="43">
        <f t="shared" si="6"/>
        <v>800</v>
      </c>
      <c r="I104" s="43">
        <f t="shared" si="2"/>
        <v>1504</v>
      </c>
      <c r="J104" s="43">
        <f t="shared" si="4"/>
        <v>32105</v>
      </c>
      <c r="K104" s="43">
        <f t="shared" si="3"/>
        <v>33609</v>
      </c>
    </row>
    <row r="105" spans="1:11" ht="11.25" customHeight="1">
      <c r="A105" s="98" t="s">
        <v>108</v>
      </c>
      <c r="B105" s="42">
        <v>0</v>
      </c>
      <c r="C105" s="42">
        <v>0</v>
      </c>
      <c r="D105" s="99">
        <v>0</v>
      </c>
      <c r="E105" s="98">
        <f t="shared" si="5"/>
        <v>0</v>
      </c>
      <c r="F105" s="42">
        <v>0</v>
      </c>
      <c r="G105" s="100">
        <v>0</v>
      </c>
      <c r="H105" s="43">
        <f t="shared" si="6"/>
        <v>0</v>
      </c>
      <c r="I105" s="43">
        <f t="shared" si="2"/>
        <v>0</v>
      </c>
      <c r="J105" s="43">
        <f t="shared" si="4"/>
        <v>0</v>
      </c>
      <c r="K105" s="43">
        <f t="shared" si="3"/>
        <v>0</v>
      </c>
    </row>
    <row r="106" spans="1:11" ht="11.25" customHeight="1">
      <c r="A106" s="98" t="s">
        <v>109</v>
      </c>
      <c r="B106" s="42">
        <v>16944</v>
      </c>
      <c r="C106" s="42">
        <v>12236</v>
      </c>
      <c r="D106" s="99">
        <v>219957</v>
      </c>
      <c r="E106" s="98">
        <f t="shared" si="5"/>
        <v>249137</v>
      </c>
      <c r="F106" s="42">
        <v>6383</v>
      </c>
      <c r="G106" s="100">
        <v>569980</v>
      </c>
      <c r="H106" s="43">
        <f t="shared" si="6"/>
        <v>576363</v>
      </c>
      <c r="I106" s="43">
        <f t="shared" si="2"/>
        <v>35563</v>
      </c>
      <c r="J106" s="43">
        <f t="shared" si="4"/>
        <v>789937</v>
      </c>
      <c r="K106" s="43">
        <f t="shared" si="3"/>
        <v>825500</v>
      </c>
    </row>
    <row r="107" spans="1:11" ht="11.25" customHeight="1">
      <c r="A107" s="98" t="s">
        <v>110</v>
      </c>
      <c r="B107" s="42">
        <v>2581</v>
      </c>
      <c r="C107" s="42">
        <v>1225</v>
      </c>
      <c r="D107" s="99">
        <v>28208</v>
      </c>
      <c r="E107" s="98">
        <f t="shared" si="5"/>
        <v>32014</v>
      </c>
      <c r="F107" s="42">
        <v>1863</v>
      </c>
      <c r="G107" s="100">
        <v>14415</v>
      </c>
      <c r="H107" s="43">
        <f t="shared" si="6"/>
        <v>16278</v>
      </c>
      <c r="I107" s="43">
        <f t="shared" si="2"/>
        <v>5669</v>
      </c>
      <c r="J107" s="43">
        <f t="shared" si="4"/>
        <v>42623</v>
      </c>
      <c r="K107" s="43">
        <f t="shared" si="3"/>
        <v>48292</v>
      </c>
    </row>
    <row r="108" spans="1:11" ht="11.25" customHeight="1">
      <c r="A108" s="98" t="s">
        <v>111</v>
      </c>
      <c r="B108" s="42">
        <v>138090</v>
      </c>
      <c r="C108" s="42">
        <v>49874</v>
      </c>
      <c r="D108" s="99">
        <v>1095176</v>
      </c>
      <c r="E108" s="98">
        <f t="shared" si="5"/>
        <v>1283140</v>
      </c>
      <c r="F108" s="42">
        <v>4858</v>
      </c>
      <c r="G108" s="100">
        <v>29249</v>
      </c>
      <c r="H108" s="43">
        <f t="shared" si="6"/>
        <v>34107</v>
      </c>
      <c r="I108" s="43">
        <f t="shared" si="2"/>
        <v>192822</v>
      </c>
      <c r="J108" s="43">
        <f t="shared" si="4"/>
        <v>1124425</v>
      </c>
      <c r="K108" s="43">
        <f t="shared" si="3"/>
        <v>1317247</v>
      </c>
    </row>
    <row r="109" spans="1:11" ht="11.25" customHeight="1">
      <c r="A109" s="98" t="s">
        <v>112</v>
      </c>
      <c r="B109" s="42">
        <v>175857</v>
      </c>
      <c r="C109" s="42">
        <v>48534</v>
      </c>
      <c r="D109" s="99">
        <v>1758197</v>
      </c>
      <c r="E109" s="98">
        <f t="shared" si="5"/>
        <v>1982588</v>
      </c>
      <c r="F109" s="42">
        <v>22976</v>
      </c>
      <c r="G109" s="100">
        <v>130756</v>
      </c>
      <c r="H109" s="43">
        <f t="shared" si="6"/>
        <v>153732</v>
      </c>
      <c r="I109" s="43">
        <f t="shared" si="2"/>
        <v>247367</v>
      </c>
      <c r="J109" s="43">
        <f t="shared" si="4"/>
        <v>1888953</v>
      </c>
      <c r="K109" s="43">
        <f t="shared" si="3"/>
        <v>2136320</v>
      </c>
    </row>
    <row r="110" spans="1:11" ht="11.25" customHeight="1">
      <c r="A110" s="98" t="s">
        <v>113</v>
      </c>
      <c r="B110" s="42">
        <v>2561</v>
      </c>
      <c r="C110" s="42">
        <v>1489</v>
      </c>
      <c r="D110" s="99">
        <v>29054</v>
      </c>
      <c r="E110" s="98">
        <f t="shared" si="5"/>
        <v>33104</v>
      </c>
      <c r="F110" s="42">
        <v>4722</v>
      </c>
      <c r="G110" s="100">
        <v>3593</v>
      </c>
      <c r="H110" s="43">
        <f t="shared" si="6"/>
        <v>8315</v>
      </c>
      <c r="I110" s="43">
        <f t="shared" si="2"/>
        <v>8772</v>
      </c>
      <c r="J110" s="43">
        <f t="shared" si="4"/>
        <v>32647</v>
      </c>
      <c r="K110" s="43">
        <f t="shared" si="3"/>
        <v>41419</v>
      </c>
    </row>
    <row r="111" spans="1:11" ht="11.25" customHeight="1">
      <c r="A111" s="98" t="s">
        <v>114</v>
      </c>
      <c r="B111" s="42">
        <v>536</v>
      </c>
      <c r="C111" s="42">
        <v>529</v>
      </c>
      <c r="D111" s="99">
        <v>7192</v>
      </c>
      <c r="E111" s="98">
        <f t="shared" si="5"/>
        <v>8257</v>
      </c>
      <c r="F111" s="42">
        <v>2842</v>
      </c>
      <c r="G111" s="100">
        <v>5245</v>
      </c>
      <c r="H111" s="43">
        <f t="shared" si="6"/>
        <v>8087</v>
      </c>
      <c r="I111" s="43">
        <f t="shared" si="2"/>
        <v>3907</v>
      </c>
      <c r="J111" s="43">
        <f t="shared" si="4"/>
        <v>12437</v>
      </c>
      <c r="K111" s="43">
        <f t="shared" si="3"/>
        <v>16344</v>
      </c>
    </row>
    <row r="112" spans="1:11" ht="11.25" customHeight="1">
      <c r="A112" s="98" t="s">
        <v>115</v>
      </c>
      <c r="B112" s="42">
        <v>1</v>
      </c>
      <c r="C112" s="42">
        <v>55</v>
      </c>
      <c r="D112" s="99">
        <v>0</v>
      </c>
      <c r="E112" s="98">
        <f t="shared" si="5"/>
        <v>56</v>
      </c>
      <c r="F112" s="42">
        <v>165</v>
      </c>
      <c r="G112" s="100">
        <v>0</v>
      </c>
      <c r="H112" s="43">
        <f t="shared" si="6"/>
        <v>165</v>
      </c>
      <c r="I112" s="43">
        <f t="shared" si="2"/>
        <v>221</v>
      </c>
      <c r="J112" s="43">
        <f t="shared" si="4"/>
        <v>0</v>
      </c>
      <c r="K112" s="43">
        <f t="shared" si="3"/>
        <v>221</v>
      </c>
    </row>
    <row r="113" spans="1:11" ht="11.25" customHeight="1">
      <c r="A113" s="98" t="s">
        <v>116</v>
      </c>
      <c r="B113" s="42">
        <v>0</v>
      </c>
      <c r="C113" s="42">
        <v>0</v>
      </c>
      <c r="D113" s="99">
        <v>0</v>
      </c>
      <c r="E113" s="98">
        <f t="shared" si="5"/>
        <v>0</v>
      </c>
      <c r="F113" s="42">
        <v>0</v>
      </c>
      <c r="G113" s="100">
        <v>0</v>
      </c>
      <c r="H113" s="43">
        <f t="shared" si="6"/>
        <v>0</v>
      </c>
      <c r="I113" s="43">
        <f t="shared" si="2"/>
        <v>0</v>
      </c>
      <c r="J113" s="43">
        <f t="shared" si="4"/>
        <v>0</v>
      </c>
      <c r="K113" s="43">
        <f t="shared" si="3"/>
        <v>0</v>
      </c>
    </row>
    <row r="114" spans="1:11" ht="11.25" customHeight="1">
      <c r="A114" s="98" t="s">
        <v>117</v>
      </c>
      <c r="B114" s="42">
        <v>720910</v>
      </c>
      <c r="C114" s="42">
        <v>5</v>
      </c>
      <c r="D114" s="99">
        <v>376276</v>
      </c>
      <c r="E114" s="98">
        <f t="shared" si="5"/>
        <v>1097191</v>
      </c>
      <c r="F114" s="42">
        <v>372</v>
      </c>
      <c r="G114" s="100">
        <v>527</v>
      </c>
      <c r="H114" s="43">
        <f t="shared" si="6"/>
        <v>899</v>
      </c>
      <c r="I114" s="43">
        <f t="shared" si="2"/>
        <v>721287</v>
      </c>
      <c r="J114" s="43">
        <f t="shared" si="4"/>
        <v>376803</v>
      </c>
      <c r="K114" s="43">
        <f t="shared" si="3"/>
        <v>1098090</v>
      </c>
    </row>
    <row r="115" spans="1:11" ht="11.25" customHeight="1">
      <c r="A115" s="98" t="s">
        <v>118</v>
      </c>
      <c r="B115" s="42">
        <v>0</v>
      </c>
      <c r="C115" s="42">
        <v>0</v>
      </c>
      <c r="D115" s="99">
        <v>0</v>
      </c>
      <c r="E115" s="98">
        <f t="shared" si="5"/>
        <v>0</v>
      </c>
      <c r="F115" s="42">
        <v>0</v>
      </c>
      <c r="G115" s="100">
        <v>0</v>
      </c>
      <c r="H115" s="43">
        <f t="shared" si="6"/>
        <v>0</v>
      </c>
      <c r="I115" s="43">
        <f t="shared" si="2"/>
        <v>0</v>
      </c>
      <c r="J115" s="43">
        <f t="shared" si="4"/>
        <v>0</v>
      </c>
      <c r="K115" s="43">
        <f t="shared" si="3"/>
        <v>0</v>
      </c>
    </row>
    <row r="116" spans="1:11" ht="11.25" customHeight="1">
      <c r="A116" s="98" t="s">
        <v>119</v>
      </c>
      <c r="B116" s="42"/>
      <c r="C116" s="42">
        <v>0</v>
      </c>
      <c r="D116" s="99">
        <v>0</v>
      </c>
      <c r="E116" s="98">
        <f t="shared" si="5"/>
        <v>0</v>
      </c>
      <c r="F116" s="42">
        <v>0</v>
      </c>
      <c r="G116" s="100">
        <v>0</v>
      </c>
      <c r="H116" s="43">
        <f t="shared" si="6"/>
        <v>0</v>
      </c>
      <c r="I116" s="43">
        <f t="shared" si="2"/>
        <v>0</v>
      </c>
      <c r="J116" s="43">
        <f t="shared" si="4"/>
        <v>0</v>
      </c>
      <c r="K116" s="43">
        <f t="shared" si="3"/>
        <v>0</v>
      </c>
    </row>
    <row r="117" spans="1:11" ht="11.25" customHeight="1">
      <c r="A117" s="98" t="s">
        <v>120</v>
      </c>
      <c r="B117" s="42"/>
      <c r="C117" s="42">
        <v>0</v>
      </c>
      <c r="D117" s="99">
        <v>0</v>
      </c>
      <c r="E117" s="98">
        <f t="shared" si="5"/>
        <v>0</v>
      </c>
      <c r="F117" s="42"/>
      <c r="G117" s="100">
        <v>0</v>
      </c>
      <c r="H117" s="43">
        <f t="shared" si="6"/>
        <v>0</v>
      </c>
      <c r="I117" s="43">
        <f t="shared" si="2"/>
        <v>0</v>
      </c>
      <c r="J117" s="43">
        <f t="shared" si="4"/>
        <v>0</v>
      </c>
      <c r="K117" s="43">
        <f t="shared" si="3"/>
        <v>0</v>
      </c>
    </row>
    <row r="118" spans="1:11" ht="11.25" customHeight="1">
      <c r="A118" s="98" t="s">
        <v>121</v>
      </c>
      <c r="B118" s="42">
        <v>0</v>
      </c>
      <c r="C118" s="42">
        <v>0</v>
      </c>
      <c r="D118" s="99">
        <v>0</v>
      </c>
      <c r="E118" s="98">
        <f t="shared" si="5"/>
        <v>0</v>
      </c>
      <c r="F118" s="42"/>
      <c r="G118" s="100">
        <v>0</v>
      </c>
      <c r="H118" s="43">
        <f t="shared" si="6"/>
        <v>0</v>
      </c>
      <c r="I118" s="43">
        <f t="shared" si="2"/>
        <v>0</v>
      </c>
      <c r="J118" s="43">
        <f t="shared" si="4"/>
        <v>0</v>
      </c>
      <c r="K118" s="43">
        <f t="shared" si="3"/>
        <v>0</v>
      </c>
    </row>
    <row r="119" spans="1:11" ht="11.25" customHeight="1">
      <c r="A119" s="98" t="s">
        <v>122</v>
      </c>
      <c r="B119" s="42"/>
      <c r="C119" s="42">
        <v>0</v>
      </c>
      <c r="D119" s="99">
        <v>0</v>
      </c>
      <c r="E119" s="98">
        <f t="shared" si="5"/>
        <v>0</v>
      </c>
      <c r="F119" s="42">
        <v>0</v>
      </c>
      <c r="G119" s="100">
        <v>0</v>
      </c>
      <c r="H119" s="43">
        <f t="shared" si="6"/>
        <v>0</v>
      </c>
      <c r="I119" s="43">
        <f t="shared" si="2"/>
        <v>0</v>
      </c>
      <c r="J119" s="43">
        <f t="shared" si="4"/>
        <v>0</v>
      </c>
      <c r="K119" s="43">
        <f t="shared" si="3"/>
        <v>0</v>
      </c>
    </row>
    <row r="120" spans="1:11" ht="11.25" customHeight="1">
      <c r="A120" s="98" t="s">
        <v>123</v>
      </c>
      <c r="B120" s="42"/>
      <c r="C120" s="42">
        <v>0</v>
      </c>
      <c r="D120" s="99">
        <v>0</v>
      </c>
      <c r="E120" s="98">
        <f t="shared" si="5"/>
        <v>0</v>
      </c>
      <c r="F120" s="42"/>
      <c r="G120" s="100">
        <v>0</v>
      </c>
      <c r="H120" s="43">
        <f t="shared" si="6"/>
        <v>0</v>
      </c>
      <c r="I120" s="43">
        <f t="shared" si="2"/>
        <v>0</v>
      </c>
      <c r="J120" s="43">
        <f t="shared" si="4"/>
        <v>0</v>
      </c>
      <c r="K120" s="43">
        <f t="shared" si="3"/>
        <v>0</v>
      </c>
    </row>
    <row r="121" spans="1:11" ht="11.25" customHeight="1">
      <c r="A121" s="98"/>
      <c r="B121" s="94"/>
      <c r="C121" s="94"/>
      <c r="D121" s="100"/>
      <c r="E121" s="98"/>
      <c r="F121" s="94"/>
      <c r="G121" s="100"/>
      <c r="H121" s="43"/>
      <c r="I121" s="43"/>
      <c r="J121" s="43"/>
      <c r="K121" s="43"/>
    </row>
    <row r="122" spans="1:11" ht="11.25" customHeight="1">
      <c r="A122" s="97"/>
      <c r="B122" s="101"/>
      <c r="C122" s="101"/>
      <c r="D122" s="43"/>
      <c r="E122" s="98"/>
      <c r="F122" s="97"/>
      <c r="G122" s="96"/>
      <c r="H122" s="97"/>
      <c r="I122" s="43"/>
      <c r="J122" s="97"/>
      <c r="K122" s="97"/>
    </row>
    <row r="123" spans="1:11" ht="11.25" customHeight="1">
      <c r="A123" s="15"/>
      <c r="B123" s="43">
        <f>SUM(B25:B122)</f>
        <v>2610529</v>
      </c>
      <c r="C123" s="43">
        <f>SUM(C25:C122)</f>
        <v>948592</v>
      </c>
      <c r="D123" s="43">
        <f>SUM(D25:D120)</f>
        <v>33335370</v>
      </c>
      <c r="E123" s="43">
        <f>SUM(E25:E120)</f>
        <v>36894491</v>
      </c>
      <c r="F123" s="94">
        <f>SUM(F25:F120)</f>
        <v>291994</v>
      </c>
      <c r="G123" s="43">
        <f>SUM(G25:G120)</f>
        <v>5214338</v>
      </c>
      <c r="H123" s="43">
        <f>F123+G123</f>
        <v>5506332</v>
      </c>
      <c r="I123" s="43">
        <f>SUM(I25:I120)</f>
        <v>3851115</v>
      </c>
      <c r="J123" s="43">
        <f>D123+G123</f>
        <v>38549708</v>
      </c>
      <c r="K123" s="43">
        <f>E123+H123</f>
        <v>42400823</v>
      </c>
    </row>
    <row r="124" spans="1:11" ht="11.2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</row>
    <row r="125" spans="1:11" ht="11.25" customHeight="1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</row>
    <row r="126" spans="1:11" ht="11.25" customHeight="1">
      <c r="A126" s="69" t="s">
        <v>125</v>
      </c>
      <c r="B126" s="69"/>
      <c r="C126" s="69"/>
      <c r="D126" s="69"/>
      <c r="E126" s="69"/>
      <c r="F126" s="69"/>
      <c r="G126" s="69"/>
      <c r="H126" s="69"/>
      <c r="I126" s="69"/>
      <c r="J126" s="69"/>
      <c r="K126" s="69"/>
    </row>
    <row r="127" spans="1:11" ht="11.25" customHeight="1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</row>
    <row r="128" spans="1:11" ht="11.25" customHeight="1">
      <c r="A128" s="69" t="s">
        <v>126</v>
      </c>
      <c r="B128" s="69"/>
      <c r="C128" s="69"/>
      <c r="D128" s="69"/>
      <c r="E128" s="69"/>
      <c r="F128" s="69"/>
      <c r="G128" s="69"/>
      <c r="H128" s="69"/>
      <c r="I128" s="69"/>
      <c r="J128" s="69"/>
      <c r="K128" s="69"/>
    </row>
    <row r="130" ht="11.25" customHeight="1">
      <c r="A130" s="70" t="s">
        <v>127</v>
      </c>
    </row>
  </sheetData>
  <sheetProtection selectLockedCells="1" selectUnlockedCells="1"/>
  <mergeCells count="21"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B19:K19"/>
    <mergeCell ref="B21:C21"/>
    <mergeCell ref="F22:H22"/>
    <mergeCell ref="B23:C23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workbookViewId="0" topLeftCell="A1">
      <selection activeCell="A9" sqref="A9"/>
    </sheetView>
  </sheetViews>
  <sheetFormatPr defaultColWidth="11.421875" defaultRowHeight="11.25" customHeight="1"/>
  <cols>
    <col min="1" max="1" width="21.00390625" style="102" customWidth="1"/>
    <col min="2" max="12" width="10.7109375" style="102" customWidth="1"/>
    <col min="13" max="16384" width="10.7109375" style="103" customWidth="1"/>
  </cols>
  <sheetData>
    <row r="1" spans="1:12" s="104" customFormat="1" ht="11.2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s="104" customFormat="1" ht="11.25" customHeight="1">
      <c r="A2" s="2" t="s">
        <v>128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04" customFormat="1" ht="11.2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s="104" customFormat="1" ht="11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s="104" customFormat="1" ht="11.25" customHeight="1">
      <c r="A5" s="74" t="s">
        <v>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s="104" customFormat="1" ht="11.2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2" s="104" customFormat="1" ht="11.25" customHeight="1">
      <c r="A7" s="74" t="s">
        <v>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1:12" s="104" customFormat="1" ht="11.2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12" s="104" customFormat="1" ht="11.25" customHeight="1">
      <c r="A9" s="74" t="s">
        <v>5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</row>
    <row r="10" spans="1:12" s="104" customFormat="1" ht="11.2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</row>
    <row r="11" spans="1:12" s="104" customFormat="1" ht="11.2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2" s="104" customFormat="1" ht="11.25" customHeight="1">
      <c r="A12" s="74" t="s">
        <v>7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1:12" s="104" customFormat="1" ht="11.2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s="104" customFormat="1" ht="11.25" customHeight="1">
      <c r="A14" s="74" t="s">
        <v>8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1:12" s="104" customFormat="1" ht="11.25" customHeight="1">
      <c r="A15" s="74" t="s">
        <v>157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1:12" s="104" customFormat="1" ht="11.2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1:12" s="104" customFormat="1" ht="11.25" customHeight="1">
      <c r="A17" s="105"/>
      <c r="B17" s="37"/>
      <c r="C17" s="37"/>
      <c r="D17" s="37"/>
      <c r="E17" s="37"/>
      <c r="F17" s="37"/>
      <c r="G17" s="68"/>
      <c r="H17" s="68"/>
      <c r="I17" s="68"/>
      <c r="J17" s="68"/>
      <c r="K17" s="68"/>
      <c r="L17" s="77" t="s">
        <v>10</v>
      </c>
    </row>
    <row r="18" spans="1:12" s="107" customFormat="1" ht="11.25" customHeight="1">
      <c r="A18" s="106"/>
      <c r="B18" s="79" t="s">
        <v>135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</row>
    <row r="19" spans="1:12" s="107" customFormat="1" ht="11.25" customHeight="1">
      <c r="A19" s="80" t="s">
        <v>13</v>
      </c>
      <c r="B19" s="108"/>
      <c r="C19" s="35"/>
      <c r="D19" s="35"/>
      <c r="E19" s="34"/>
      <c r="F19" s="108"/>
      <c r="G19" s="35"/>
      <c r="H19" s="34"/>
      <c r="I19" s="108"/>
      <c r="J19" s="35"/>
      <c r="K19" s="34"/>
      <c r="L19" s="80" t="s">
        <v>16</v>
      </c>
    </row>
    <row r="20" spans="1:12" s="107" customFormat="1" ht="11.25" customHeight="1">
      <c r="A20" s="83" t="s">
        <v>17</v>
      </c>
      <c r="B20" s="109" t="s">
        <v>18</v>
      </c>
      <c r="C20" s="109"/>
      <c r="D20" s="87"/>
      <c r="E20" s="88"/>
      <c r="F20" s="83" t="s">
        <v>19</v>
      </c>
      <c r="G20" s="83"/>
      <c r="H20" s="83"/>
      <c r="I20" s="60"/>
      <c r="J20" s="68" t="s">
        <v>131</v>
      </c>
      <c r="K20" s="48"/>
      <c r="L20" s="83" t="s">
        <v>20</v>
      </c>
    </row>
    <row r="21" spans="1:12" s="107" customFormat="1" ht="11.25" customHeight="1">
      <c r="A21" s="83" t="s">
        <v>21</v>
      </c>
      <c r="B21" s="89" t="s">
        <v>24</v>
      </c>
      <c r="C21" s="89" t="s">
        <v>25</v>
      </c>
      <c r="D21" s="110"/>
      <c r="E21" s="91"/>
      <c r="F21" s="92" t="s">
        <v>132</v>
      </c>
      <c r="G21" s="92"/>
      <c r="H21" s="92"/>
      <c r="I21" s="90"/>
      <c r="J21" s="110"/>
      <c r="K21" s="91"/>
      <c r="L21" s="83" t="s">
        <v>23</v>
      </c>
    </row>
    <row r="22" spans="1:12" s="107" customFormat="1" ht="11.25" customHeight="1">
      <c r="A22" s="93"/>
      <c r="B22" s="80" t="s">
        <v>158</v>
      </c>
      <c r="C22" s="80"/>
      <c r="D22" s="15" t="s">
        <v>134</v>
      </c>
      <c r="E22" s="15" t="s">
        <v>27</v>
      </c>
      <c r="F22" s="15" t="s">
        <v>158</v>
      </c>
      <c r="G22" s="15" t="s">
        <v>134</v>
      </c>
      <c r="H22" s="15" t="s">
        <v>27</v>
      </c>
      <c r="I22" s="15" t="s">
        <v>158</v>
      </c>
      <c r="J22" s="15" t="s">
        <v>134</v>
      </c>
      <c r="K22" s="15" t="s">
        <v>131</v>
      </c>
      <c r="L22" s="15"/>
    </row>
    <row r="23" spans="1:12" s="107" customFormat="1" ht="11.25" customHeight="1">
      <c r="A23" s="95"/>
      <c r="B23" s="38"/>
      <c r="C23" s="38"/>
      <c r="D23" s="96"/>
      <c r="E23" s="95"/>
      <c r="F23" s="38"/>
      <c r="G23" s="96"/>
      <c r="H23" s="97"/>
      <c r="I23" s="97"/>
      <c r="J23" s="97"/>
      <c r="K23" s="97"/>
      <c r="L23" s="38"/>
    </row>
    <row r="24" spans="1:12" s="107" customFormat="1" ht="11.25" customHeight="1">
      <c r="A24" s="98" t="s">
        <v>28</v>
      </c>
      <c r="B24" s="42">
        <v>3005</v>
      </c>
      <c r="C24" s="42">
        <v>42</v>
      </c>
      <c r="D24" s="100">
        <v>22910</v>
      </c>
      <c r="E24" s="98">
        <f aca="true" t="shared" si="0" ref="E24:E119">SUM(B24:D24)</f>
        <v>25957</v>
      </c>
      <c r="F24" s="42">
        <v>1085</v>
      </c>
      <c r="G24" s="100">
        <v>13316</v>
      </c>
      <c r="H24" s="43">
        <f aca="true" t="shared" si="1" ref="H24:H119">SUM(F24:G24)</f>
        <v>14401</v>
      </c>
      <c r="I24" s="43">
        <f aca="true" t="shared" si="2" ref="I24:I119">SUM(B24+C24+F24)</f>
        <v>4132</v>
      </c>
      <c r="J24" s="43">
        <f aca="true" t="shared" si="3" ref="J24:J119">SUM(D24+G24)</f>
        <v>36226</v>
      </c>
      <c r="K24" s="98">
        <f>SUM(I24:J24)</f>
        <v>40358</v>
      </c>
      <c r="L24" s="42">
        <v>24859</v>
      </c>
    </row>
    <row r="25" spans="1:12" s="107" customFormat="1" ht="11.25" customHeight="1">
      <c r="A25" s="98" t="s">
        <v>29</v>
      </c>
      <c r="B25" s="42">
        <v>4210</v>
      </c>
      <c r="C25" s="42">
        <v>0</v>
      </c>
      <c r="D25" s="100">
        <v>48813</v>
      </c>
      <c r="E25" s="98">
        <f t="shared" si="0"/>
        <v>53023</v>
      </c>
      <c r="F25" s="42">
        <v>127</v>
      </c>
      <c r="G25" s="100">
        <v>1287</v>
      </c>
      <c r="H25" s="43">
        <f t="shared" si="1"/>
        <v>1414</v>
      </c>
      <c r="I25" s="43">
        <f t="shared" si="2"/>
        <v>4337</v>
      </c>
      <c r="J25" s="43">
        <f t="shared" si="3"/>
        <v>50100</v>
      </c>
      <c r="K25" s="98">
        <f aca="true" t="shared" si="4" ref="K25:K119">SUM(E25+H25)</f>
        <v>54437</v>
      </c>
      <c r="L25" s="42">
        <v>84146</v>
      </c>
    </row>
    <row r="26" spans="1:12" s="107" customFormat="1" ht="11.25" customHeight="1">
      <c r="A26" s="98" t="s">
        <v>30</v>
      </c>
      <c r="B26" s="42">
        <v>1813</v>
      </c>
      <c r="C26" s="42">
        <v>24</v>
      </c>
      <c r="D26" s="100">
        <v>17353</v>
      </c>
      <c r="E26" s="98">
        <f t="shared" si="0"/>
        <v>19190</v>
      </c>
      <c r="F26" s="42">
        <v>267</v>
      </c>
      <c r="G26" s="100">
        <v>2561</v>
      </c>
      <c r="H26" s="43">
        <f t="shared" si="1"/>
        <v>2828</v>
      </c>
      <c r="I26" s="43">
        <f t="shared" si="2"/>
        <v>2104</v>
      </c>
      <c r="J26" s="43">
        <f t="shared" si="3"/>
        <v>19914</v>
      </c>
      <c r="K26" s="98">
        <f t="shared" si="4"/>
        <v>22018</v>
      </c>
      <c r="L26" s="42">
        <v>1995</v>
      </c>
    </row>
    <row r="27" spans="1:12" s="107" customFormat="1" ht="11.25" customHeight="1">
      <c r="A27" s="98" t="s">
        <v>136</v>
      </c>
      <c r="B27" s="42">
        <v>2034</v>
      </c>
      <c r="C27" s="42">
        <v>2759</v>
      </c>
      <c r="D27" s="100">
        <v>24096</v>
      </c>
      <c r="E27" s="98">
        <f t="shared" si="0"/>
        <v>28889</v>
      </c>
      <c r="F27" s="42">
        <v>1275</v>
      </c>
      <c r="G27" s="100">
        <v>8065</v>
      </c>
      <c r="H27" s="43">
        <f t="shared" si="1"/>
        <v>9340</v>
      </c>
      <c r="I27" s="43">
        <f t="shared" si="2"/>
        <v>6068</v>
      </c>
      <c r="J27" s="43">
        <f t="shared" si="3"/>
        <v>32161</v>
      </c>
      <c r="K27" s="98">
        <f t="shared" si="4"/>
        <v>38229</v>
      </c>
      <c r="L27" s="42">
        <v>1857</v>
      </c>
    </row>
    <row r="28" spans="1:12" s="107" customFormat="1" ht="11.25" customHeight="1">
      <c r="A28" s="98" t="s">
        <v>32</v>
      </c>
      <c r="B28" s="42">
        <v>0</v>
      </c>
      <c r="C28" s="42">
        <v>1017</v>
      </c>
      <c r="D28" s="100">
        <v>3336</v>
      </c>
      <c r="E28" s="98">
        <f t="shared" si="0"/>
        <v>4353</v>
      </c>
      <c r="F28" s="42">
        <v>19</v>
      </c>
      <c r="G28" s="100">
        <v>478</v>
      </c>
      <c r="H28" s="43">
        <f t="shared" si="1"/>
        <v>497</v>
      </c>
      <c r="I28" s="43">
        <f t="shared" si="2"/>
        <v>1036</v>
      </c>
      <c r="J28" s="43">
        <f t="shared" si="3"/>
        <v>3814</v>
      </c>
      <c r="K28" s="98">
        <f t="shared" si="4"/>
        <v>4850</v>
      </c>
      <c r="L28" s="42">
        <v>10447</v>
      </c>
    </row>
    <row r="29" spans="1:12" s="107" customFormat="1" ht="11.25" customHeight="1">
      <c r="A29" s="98" t="s">
        <v>33</v>
      </c>
      <c r="B29" s="42">
        <v>6096</v>
      </c>
      <c r="C29" s="42">
        <v>114</v>
      </c>
      <c r="D29" s="100">
        <v>39219</v>
      </c>
      <c r="E29" s="98">
        <f t="shared" si="0"/>
        <v>45429</v>
      </c>
      <c r="F29" s="42">
        <v>4</v>
      </c>
      <c r="G29" s="100">
        <v>810</v>
      </c>
      <c r="H29" s="43">
        <f t="shared" si="1"/>
        <v>814</v>
      </c>
      <c r="I29" s="43">
        <f t="shared" si="2"/>
        <v>6214</v>
      </c>
      <c r="J29" s="43">
        <f t="shared" si="3"/>
        <v>40029</v>
      </c>
      <c r="K29" s="98">
        <f t="shared" si="4"/>
        <v>46243</v>
      </c>
      <c r="L29" s="42">
        <v>67</v>
      </c>
    </row>
    <row r="30" spans="1:12" s="107" customFormat="1" ht="11.25" customHeight="1">
      <c r="A30" s="98" t="s">
        <v>34</v>
      </c>
      <c r="B30" s="42">
        <v>4785</v>
      </c>
      <c r="C30" s="42">
        <v>34392</v>
      </c>
      <c r="D30" s="100">
        <v>319400</v>
      </c>
      <c r="E30" s="98">
        <f t="shared" si="0"/>
        <v>358577</v>
      </c>
      <c r="F30" s="42">
        <v>2842</v>
      </c>
      <c r="G30" s="100">
        <v>29897</v>
      </c>
      <c r="H30" s="43">
        <f t="shared" si="1"/>
        <v>32739</v>
      </c>
      <c r="I30" s="43">
        <f t="shared" si="2"/>
        <v>42019</v>
      </c>
      <c r="J30" s="43">
        <f t="shared" si="3"/>
        <v>349297</v>
      </c>
      <c r="K30" s="98">
        <f t="shared" si="4"/>
        <v>391316</v>
      </c>
      <c r="L30" s="42">
        <v>39627</v>
      </c>
    </row>
    <row r="31" spans="1:12" s="107" customFormat="1" ht="11.25" customHeight="1">
      <c r="A31" s="98" t="s">
        <v>35</v>
      </c>
      <c r="B31" s="42">
        <v>6</v>
      </c>
      <c r="C31" s="42">
        <v>0</v>
      </c>
      <c r="D31" s="100">
        <v>115</v>
      </c>
      <c r="E31" s="98">
        <f t="shared" si="0"/>
        <v>121</v>
      </c>
      <c r="F31" s="42">
        <v>1</v>
      </c>
      <c r="G31" s="100">
        <v>3</v>
      </c>
      <c r="H31" s="43">
        <f t="shared" si="1"/>
        <v>4</v>
      </c>
      <c r="I31" s="43">
        <f t="shared" si="2"/>
        <v>7</v>
      </c>
      <c r="J31" s="43">
        <f t="shared" si="3"/>
        <v>118</v>
      </c>
      <c r="K31" s="98">
        <f t="shared" si="4"/>
        <v>125</v>
      </c>
      <c r="L31" s="42">
        <v>255</v>
      </c>
    </row>
    <row r="32" spans="1:12" s="107" customFormat="1" ht="11.25" customHeight="1">
      <c r="A32" s="98" t="s">
        <v>36</v>
      </c>
      <c r="B32" s="42">
        <v>0</v>
      </c>
      <c r="C32" s="42">
        <v>267</v>
      </c>
      <c r="D32" s="100">
        <v>1194</v>
      </c>
      <c r="E32" s="98">
        <f t="shared" si="0"/>
        <v>1461</v>
      </c>
      <c r="F32" s="42">
        <v>77</v>
      </c>
      <c r="G32" s="100">
        <v>304</v>
      </c>
      <c r="H32" s="43">
        <f t="shared" si="1"/>
        <v>381</v>
      </c>
      <c r="I32" s="43">
        <f t="shared" si="2"/>
        <v>344</v>
      </c>
      <c r="J32" s="43">
        <f t="shared" si="3"/>
        <v>1498</v>
      </c>
      <c r="K32" s="98">
        <f t="shared" si="4"/>
        <v>1842</v>
      </c>
      <c r="L32" s="42">
        <v>147</v>
      </c>
    </row>
    <row r="33" spans="1:12" s="107" customFormat="1" ht="11.25" customHeight="1">
      <c r="A33" s="98" t="s">
        <v>37</v>
      </c>
      <c r="B33" s="42">
        <v>15276</v>
      </c>
      <c r="C33" s="42">
        <v>0</v>
      </c>
      <c r="D33" s="100">
        <v>181920</v>
      </c>
      <c r="E33" s="98">
        <f t="shared" si="0"/>
        <v>197196</v>
      </c>
      <c r="F33" s="42">
        <v>19</v>
      </c>
      <c r="G33" s="100">
        <v>229</v>
      </c>
      <c r="H33" s="43">
        <f t="shared" si="1"/>
        <v>248</v>
      </c>
      <c r="I33" s="43">
        <f t="shared" si="2"/>
        <v>15295</v>
      </c>
      <c r="J33" s="43">
        <f t="shared" si="3"/>
        <v>182149</v>
      </c>
      <c r="K33" s="98">
        <f t="shared" si="4"/>
        <v>197444</v>
      </c>
      <c r="L33" s="42">
        <v>319272</v>
      </c>
    </row>
    <row r="34" spans="1:12" s="107" customFormat="1" ht="11.25" customHeight="1">
      <c r="A34" s="98" t="s">
        <v>38</v>
      </c>
      <c r="B34" s="42">
        <v>56454</v>
      </c>
      <c r="C34" s="42">
        <v>54890</v>
      </c>
      <c r="D34" s="100">
        <v>999364</v>
      </c>
      <c r="E34" s="98">
        <f t="shared" si="0"/>
        <v>1110708</v>
      </c>
      <c r="F34" s="42">
        <v>64240</v>
      </c>
      <c r="G34" s="100">
        <v>512871</v>
      </c>
      <c r="H34" s="43">
        <f t="shared" si="1"/>
        <v>577111</v>
      </c>
      <c r="I34" s="43">
        <f t="shared" si="2"/>
        <v>175584</v>
      </c>
      <c r="J34" s="43">
        <f t="shared" si="3"/>
        <v>1512235</v>
      </c>
      <c r="K34" s="98">
        <f t="shared" si="4"/>
        <v>1687819</v>
      </c>
      <c r="L34" s="42">
        <v>221020</v>
      </c>
    </row>
    <row r="35" spans="1:12" s="107" customFormat="1" ht="11.25" customHeight="1">
      <c r="A35" s="98" t="s">
        <v>39</v>
      </c>
      <c r="B35" s="42">
        <v>1310</v>
      </c>
      <c r="C35" s="42">
        <v>156</v>
      </c>
      <c r="D35" s="100">
        <v>11277</v>
      </c>
      <c r="E35" s="98">
        <f t="shared" si="0"/>
        <v>12743</v>
      </c>
      <c r="F35" s="42">
        <v>477</v>
      </c>
      <c r="G35" s="100">
        <v>1444</v>
      </c>
      <c r="H35" s="43">
        <f t="shared" si="1"/>
        <v>1921</v>
      </c>
      <c r="I35" s="43">
        <f t="shared" si="2"/>
        <v>1943</v>
      </c>
      <c r="J35" s="43">
        <f t="shared" si="3"/>
        <v>12721</v>
      </c>
      <c r="K35" s="98">
        <f t="shared" si="4"/>
        <v>14664</v>
      </c>
      <c r="L35" s="42">
        <v>148</v>
      </c>
    </row>
    <row r="36" spans="1:12" s="107" customFormat="1" ht="11.25" customHeight="1">
      <c r="A36" s="98" t="s">
        <v>40</v>
      </c>
      <c r="B36" s="42">
        <v>17713</v>
      </c>
      <c r="C36" s="42">
        <v>11463</v>
      </c>
      <c r="D36" s="100">
        <v>218177</v>
      </c>
      <c r="E36" s="98">
        <f t="shared" si="0"/>
        <v>247353</v>
      </c>
      <c r="F36" s="42">
        <v>2287</v>
      </c>
      <c r="G36" s="100">
        <v>23971</v>
      </c>
      <c r="H36" s="43">
        <f t="shared" si="1"/>
        <v>26258</v>
      </c>
      <c r="I36" s="43">
        <f t="shared" si="2"/>
        <v>31463</v>
      </c>
      <c r="J36" s="43">
        <f t="shared" si="3"/>
        <v>242148</v>
      </c>
      <c r="K36" s="98">
        <f t="shared" si="4"/>
        <v>273611</v>
      </c>
      <c r="L36" s="42">
        <v>812127</v>
      </c>
    </row>
    <row r="37" spans="1:12" s="107" customFormat="1" ht="11.25" customHeight="1">
      <c r="A37" s="98" t="s">
        <v>41</v>
      </c>
      <c r="B37" s="42">
        <v>14979</v>
      </c>
      <c r="C37" s="42">
        <v>7757</v>
      </c>
      <c r="D37" s="100">
        <v>173717</v>
      </c>
      <c r="E37" s="98">
        <f t="shared" si="0"/>
        <v>196453</v>
      </c>
      <c r="F37" s="42">
        <v>21183</v>
      </c>
      <c r="G37" s="100">
        <v>113507</v>
      </c>
      <c r="H37" s="43">
        <f t="shared" si="1"/>
        <v>134690</v>
      </c>
      <c r="I37" s="43">
        <f t="shared" si="2"/>
        <v>43919</v>
      </c>
      <c r="J37" s="43">
        <f t="shared" si="3"/>
        <v>287224</v>
      </c>
      <c r="K37" s="98">
        <f t="shared" si="4"/>
        <v>331143</v>
      </c>
      <c r="L37" s="42">
        <v>13766</v>
      </c>
    </row>
    <row r="38" spans="1:12" s="107" customFormat="1" ht="11.25" customHeight="1">
      <c r="A38" s="98" t="s">
        <v>42</v>
      </c>
      <c r="B38" s="42">
        <v>408</v>
      </c>
      <c r="C38" s="42">
        <v>1121</v>
      </c>
      <c r="D38" s="100">
        <v>13268</v>
      </c>
      <c r="E38" s="98">
        <f t="shared" si="0"/>
        <v>14797</v>
      </c>
      <c r="F38" s="42">
        <v>2799</v>
      </c>
      <c r="G38" s="100">
        <v>28538</v>
      </c>
      <c r="H38" s="43">
        <f t="shared" si="1"/>
        <v>31337</v>
      </c>
      <c r="I38" s="43">
        <f t="shared" si="2"/>
        <v>4328</v>
      </c>
      <c r="J38" s="43">
        <f t="shared" si="3"/>
        <v>41806</v>
      </c>
      <c r="K38" s="98">
        <f t="shared" si="4"/>
        <v>46134</v>
      </c>
      <c r="L38" s="42">
        <v>3821</v>
      </c>
    </row>
    <row r="39" spans="1:12" s="107" customFormat="1" ht="11.25" customHeight="1">
      <c r="A39" s="98" t="s">
        <v>43</v>
      </c>
      <c r="B39" s="42">
        <v>46</v>
      </c>
      <c r="C39" s="42">
        <v>278</v>
      </c>
      <c r="D39" s="100">
        <v>8782</v>
      </c>
      <c r="E39" s="98">
        <f t="shared" si="0"/>
        <v>9106</v>
      </c>
      <c r="F39" s="42">
        <v>1885</v>
      </c>
      <c r="G39" s="100">
        <v>12617</v>
      </c>
      <c r="H39" s="43">
        <f t="shared" si="1"/>
        <v>14502</v>
      </c>
      <c r="I39" s="43">
        <f t="shared" si="2"/>
        <v>2209</v>
      </c>
      <c r="J39" s="43">
        <f t="shared" si="3"/>
        <v>21399</v>
      </c>
      <c r="K39" s="98">
        <f t="shared" si="4"/>
        <v>23608</v>
      </c>
      <c r="L39" s="42">
        <v>17369</v>
      </c>
    </row>
    <row r="40" spans="1:12" s="107" customFormat="1" ht="11.25" customHeight="1">
      <c r="A40" s="98" t="s">
        <v>44</v>
      </c>
      <c r="B40" s="42">
        <v>473</v>
      </c>
      <c r="C40" s="42">
        <v>6268</v>
      </c>
      <c r="D40" s="100">
        <v>37674</v>
      </c>
      <c r="E40" s="98">
        <f t="shared" si="0"/>
        <v>44415</v>
      </c>
      <c r="F40" s="42">
        <v>3411</v>
      </c>
      <c r="G40" s="100">
        <v>16510</v>
      </c>
      <c r="H40" s="43">
        <f t="shared" si="1"/>
        <v>19921</v>
      </c>
      <c r="I40" s="43">
        <f t="shared" si="2"/>
        <v>10152</v>
      </c>
      <c r="J40" s="43">
        <f t="shared" si="3"/>
        <v>54184</v>
      </c>
      <c r="K40" s="98">
        <f t="shared" si="4"/>
        <v>64336</v>
      </c>
      <c r="L40" s="42">
        <v>99868</v>
      </c>
    </row>
    <row r="41" spans="1:12" s="107" customFormat="1" ht="11.25" customHeight="1">
      <c r="A41" s="98" t="s">
        <v>45</v>
      </c>
      <c r="B41" s="42">
        <v>12388</v>
      </c>
      <c r="C41" s="42">
        <v>24</v>
      </c>
      <c r="D41" s="100">
        <v>99868</v>
      </c>
      <c r="E41" s="98">
        <f t="shared" si="0"/>
        <v>112280</v>
      </c>
      <c r="F41" s="42">
        <v>15</v>
      </c>
      <c r="G41" s="100">
        <v>891</v>
      </c>
      <c r="H41" s="43">
        <f t="shared" si="1"/>
        <v>906</v>
      </c>
      <c r="I41" s="43">
        <f t="shared" si="2"/>
        <v>12427</v>
      </c>
      <c r="J41" s="43">
        <f t="shared" si="3"/>
        <v>100759</v>
      </c>
      <c r="K41" s="98">
        <f t="shared" si="4"/>
        <v>113186</v>
      </c>
      <c r="L41" s="42">
        <v>74836</v>
      </c>
    </row>
    <row r="42" spans="1:12" s="107" customFormat="1" ht="11.25" customHeight="1">
      <c r="A42" s="98" t="s">
        <v>46</v>
      </c>
      <c r="B42" s="42">
        <v>8</v>
      </c>
      <c r="C42" s="42">
        <v>309</v>
      </c>
      <c r="D42" s="100">
        <v>2184</v>
      </c>
      <c r="E42" s="98">
        <f t="shared" si="0"/>
        <v>2501</v>
      </c>
      <c r="F42" s="42">
        <v>139</v>
      </c>
      <c r="G42" s="100">
        <v>1424</v>
      </c>
      <c r="H42" s="43">
        <f t="shared" si="1"/>
        <v>1563</v>
      </c>
      <c r="I42" s="43">
        <f t="shared" si="2"/>
        <v>456</v>
      </c>
      <c r="J42" s="43">
        <f t="shared" si="3"/>
        <v>3608</v>
      </c>
      <c r="K42" s="98">
        <f t="shared" si="4"/>
        <v>4064</v>
      </c>
      <c r="L42" s="42">
        <v>0</v>
      </c>
    </row>
    <row r="43" spans="1:12" s="107" customFormat="1" ht="11.25" customHeight="1">
      <c r="A43" s="98" t="s">
        <v>47</v>
      </c>
      <c r="B43" s="42">
        <v>1001</v>
      </c>
      <c r="C43" s="42">
        <v>321</v>
      </c>
      <c r="D43" s="100">
        <v>8260</v>
      </c>
      <c r="E43" s="98">
        <f t="shared" si="0"/>
        <v>9582</v>
      </c>
      <c r="F43" s="42">
        <v>285</v>
      </c>
      <c r="G43" s="100">
        <v>2357</v>
      </c>
      <c r="H43" s="43">
        <f t="shared" si="1"/>
        <v>2642</v>
      </c>
      <c r="I43" s="43">
        <f t="shared" si="2"/>
        <v>1607</v>
      </c>
      <c r="J43" s="43">
        <f t="shared" si="3"/>
        <v>10617</v>
      </c>
      <c r="K43" s="98">
        <f t="shared" si="4"/>
        <v>12224</v>
      </c>
      <c r="L43" s="42">
        <v>0</v>
      </c>
    </row>
    <row r="44" spans="1:12" s="107" customFormat="1" ht="11.25" customHeight="1">
      <c r="A44" s="98" t="s">
        <v>48</v>
      </c>
      <c r="B44" s="42">
        <v>15922</v>
      </c>
      <c r="C44" s="42">
        <v>26069</v>
      </c>
      <c r="D44" s="100">
        <v>258184</v>
      </c>
      <c r="E44" s="98">
        <f t="shared" si="0"/>
        <v>300175</v>
      </c>
      <c r="F44" s="42">
        <v>5489</v>
      </c>
      <c r="G44" s="100">
        <v>39234</v>
      </c>
      <c r="H44" s="43">
        <f t="shared" si="1"/>
        <v>44723</v>
      </c>
      <c r="I44" s="43">
        <f t="shared" si="2"/>
        <v>47480</v>
      </c>
      <c r="J44" s="43">
        <f t="shared" si="3"/>
        <v>297418</v>
      </c>
      <c r="K44" s="98">
        <f t="shared" si="4"/>
        <v>344898</v>
      </c>
      <c r="L44" s="42">
        <v>27125</v>
      </c>
    </row>
    <row r="45" spans="1:12" s="107" customFormat="1" ht="11.25" customHeight="1">
      <c r="A45" s="98" t="s">
        <v>49</v>
      </c>
      <c r="B45" s="42">
        <v>81975</v>
      </c>
      <c r="C45" s="42">
        <v>78</v>
      </c>
      <c r="D45" s="100">
        <v>370721</v>
      </c>
      <c r="E45" s="98">
        <f t="shared" si="0"/>
        <v>452774</v>
      </c>
      <c r="F45" s="42">
        <v>22901</v>
      </c>
      <c r="G45" s="100">
        <v>249360</v>
      </c>
      <c r="H45" s="43">
        <f t="shared" si="1"/>
        <v>272261</v>
      </c>
      <c r="I45" s="43">
        <f t="shared" si="2"/>
        <v>104954</v>
      </c>
      <c r="J45" s="43">
        <f t="shared" si="3"/>
        <v>620081</v>
      </c>
      <c r="K45" s="98">
        <f t="shared" si="4"/>
        <v>725035</v>
      </c>
      <c r="L45" s="42">
        <v>584546</v>
      </c>
    </row>
    <row r="46" spans="1:12" s="107" customFormat="1" ht="11.25" customHeight="1">
      <c r="A46" s="98" t="s">
        <v>50</v>
      </c>
      <c r="B46" s="42">
        <v>1575</v>
      </c>
      <c r="C46" s="42">
        <v>633</v>
      </c>
      <c r="D46" s="100">
        <v>19061</v>
      </c>
      <c r="E46" s="98">
        <f t="shared" si="0"/>
        <v>21269</v>
      </c>
      <c r="F46" s="42">
        <v>5468</v>
      </c>
      <c r="G46" s="100">
        <v>32597</v>
      </c>
      <c r="H46" s="43">
        <f t="shared" si="1"/>
        <v>38065</v>
      </c>
      <c r="I46" s="43">
        <f t="shared" si="2"/>
        <v>7676</v>
      </c>
      <c r="J46" s="43">
        <f t="shared" si="3"/>
        <v>51658</v>
      </c>
      <c r="K46" s="98">
        <f t="shared" si="4"/>
        <v>59334</v>
      </c>
      <c r="L46" s="42">
        <v>11771</v>
      </c>
    </row>
    <row r="47" spans="1:12" s="107" customFormat="1" ht="11.25" customHeight="1">
      <c r="A47" s="98" t="s">
        <v>51</v>
      </c>
      <c r="B47" s="42">
        <v>0</v>
      </c>
      <c r="C47" s="42">
        <v>0</v>
      </c>
      <c r="D47" s="100">
        <v>0</v>
      </c>
      <c r="E47" s="98">
        <f t="shared" si="0"/>
        <v>0</v>
      </c>
      <c r="F47" s="42">
        <v>114</v>
      </c>
      <c r="G47" s="100">
        <v>1199</v>
      </c>
      <c r="H47" s="43">
        <f t="shared" si="1"/>
        <v>1313</v>
      </c>
      <c r="I47" s="43">
        <f t="shared" si="2"/>
        <v>114</v>
      </c>
      <c r="J47" s="43">
        <f t="shared" si="3"/>
        <v>1199</v>
      </c>
      <c r="K47" s="98">
        <f t="shared" si="4"/>
        <v>1313</v>
      </c>
      <c r="L47" s="42">
        <v>511</v>
      </c>
    </row>
    <row r="48" spans="1:12" s="107" customFormat="1" ht="11.25" customHeight="1">
      <c r="A48" s="98" t="s">
        <v>52</v>
      </c>
      <c r="B48" s="42">
        <v>24890</v>
      </c>
      <c r="C48" s="42">
        <v>11832</v>
      </c>
      <c r="D48" s="100">
        <v>341891</v>
      </c>
      <c r="E48" s="98">
        <f t="shared" si="0"/>
        <v>378613</v>
      </c>
      <c r="F48" s="42">
        <v>8160</v>
      </c>
      <c r="G48" s="100">
        <v>63498</v>
      </c>
      <c r="H48" s="43">
        <f t="shared" si="1"/>
        <v>71658</v>
      </c>
      <c r="I48" s="43">
        <f t="shared" si="2"/>
        <v>44882</v>
      </c>
      <c r="J48" s="43">
        <f t="shared" si="3"/>
        <v>405389</v>
      </c>
      <c r="K48" s="98">
        <f t="shared" si="4"/>
        <v>450271</v>
      </c>
      <c r="L48" s="42">
        <v>47710</v>
      </c>
    </row>
    <row r="49" spans="1:12" s="107" customFormat="1" ht="11.25" customHeight="1">
      <c r="A49" s="98" t="s">
        <v>53</v>
      </c>
      <c r="B49" s="42">
        <v>0</v>
      </c>
      <c r="C49" s="42">
        <v>16</v>
      </c>
      <c r="D49" s="100">
        <v>134</v>
      </c>
      <c r="E49" s="98">
        <f t="shared" si="0"/>
        <v>150</v>
      </c>
      <c r="F49" s="42">
        <v>9</v>
      </c>
      <c r="G49" s="100">
        <v>66</v>
      </c>
      <c r="H49" s="43">
        <f t="shared" si="1"/>
        <v>75</v>
      </c>
      <c r="I49" s="43">
        <f t="shared" si="2"/>
        <v>25</v>
      </c>
      <c r="J49" s="43">
        <f t="shared" si="3"/>
        <v>200</v>
      </c>
      <c r="K49" s="98">
        <f t="shared" si="4"/>
        <v>225</v>
      </c>
      <c r="L49" s="42">
        <v>0</v>
      </c>
    </row>
    <row r="50" spans="1:12" s="107" customFormat="1" ht="11.25" customHeight="1">
      <c r="A50" s="98" t="s">
        <v>54</v>
      </c>
      <c r="B50" s="42">
        <v>38009</v>
      </c>
      <c r="C50" s="42">
        <v>5539</v>
      </c>
      <c r="D50" s="100">
        <v>470491</v>
      </c>
      <c r="E50" s="98">
        <f t="shared" si="0"/>
        <v>514039</v>
      </c>
      <c r="F50" s="42">
        <v>2733</v>
      </c>
      <c r="G50" s="100">
        <v>28002</v>
      </c>
      <c r="H50" s="43">
        <f t="shared" si="1"/>
        <v>30735</v>
      </c>
      <c r="I50" s="43">
        <f t="shared" si="2"/>
        <v>46281</v>
      </c>
      <c r="J50" s="43">
        <f t="shared" si="3"/>
        <v>498493</v>
      </c>
      <c r="K50" s="98">
        <f t="shared" si="4"/>
        <v>544774</v>
      </c>
      <c r="L50" s="42">
        <v>251615</v>
      </c>
    </row>
    <row r="51" spans="1:12" s="107" customFormat="1" ht="11.25" customHeight="1">
      <c r="A51" s="98" t="s">
        <v>55</v>
      </c>
      <c r="B51" s="42">
        <v>48</v>
      </c>
      <c r="C51" s="42">
        <v>169</v>
      </c>
      <c r="D51" s="100">
        <v>1718</v>
      </c>
      <c r="E51" s="98">
        <f t="shared" si="0"/>
        <v>1935</v>
      </c>
      <c r="F51" s="42">
        <v>1073</v>
      </c>
      <c r="G51" s="100">
        <v>6538</v>
      </c>
      <c r="H51" s="43">
        <f t="shared" si="1"/>
        <v>7611</v>
      </c>
      <c r="I51" s="43">
        <f t="shared" si="2"/>
        <v>1290</v>
      </c>
      <c r="J51" s="43">
        <f t="shared" si="3"/>
        <v>8256</v>
      </c>
      <c r="K51" s="98">
        <f t="shared" si="4"/>
        <v>9546</v>
      </c>
      <c r="L51" s="42">
        <v>662</v>
      </c>
    </row>
    <row r="52" spans="1:12" s="107" customFormat="1" ht="11.25" customHeight="1">
      <c r="A52" s="98" t="s">
        <v>56</v>
      </c>
      <c r="B52" s="42">
        <v>487</v>
      </c>
      <c r="C52" s="42">
        <v>0</v>
      </c>
      <c r="D52" s="100">
        <v>0</v>
      </c>
      <c r="E52" s="98">
        <f t="shared" si="0"/>
        <v>487</v>
      </c>
      <c r="F52" s="42">
        <v>0</v>
      </c>
      <c r="G52" s="100">
        <v>0</v>
      </c>
      <c r="H52" s="43">
        <f t="shared" si="1"/>
        <v>0</v>
      </c>
      <c r="I52" s="43">
        <f t="shared" si="2"/>
        <v>487</v>
      </c>
      <c r="J52" s="43">
        <f t="shared" si="3"/>
        <v>0</v>
      </c>
      <c r="K52" s="98">
        <f t="shared" si="4"/>
        <v>487</v>
      </c>
      <c r="L52" s="42">
        <v>0</v>
      </c>
    </row>
    <row r="53" spans="1:12" s="107" customFormat="1" ht="11.25" customHeight="1">
      <c r="A53" s="98" t="s">
        <v>57</v>
      </c>
      <c r="B53" s="42">
        <v>122</v>
      </c>
      <c r="C53" s="42">
        <v>0</v>
      </c>
      <c r="D53" s="100">
        <v>1392</v>
      </c>
      <c r="E53" s="98">
        <f t="shared" si="0"/>
        <v>1514</v>
      </c>
      <c r="F53" s="42">
        <v>0</v>
      </c>
      <c r="G53" s="100">
        <v>674</v>
      </c>
      <c r="H53" s="43">
        <f t="shared" si="1"/>
        <v>674</v>
      </c>
      <c r="I53" s="43">
        <f t="shared" si="2"/>
        <v>122</v>
      </c>
      <c r="J53" s="43">
        <f t="shared" si="3"/>
        <v>2066</v>
      </c>
      <c r="K53" s="98">
        <f t="shared" si="4"/>
        <v>2188</v>
      </c>
      <c r="L53" s="42">
        <v>1603</v>
      </c>
    </row>
    <row r="54" spans="1:12" s="107" customFormat="1" ht="11.25" customHeight="1">
      <c r="A54" s="98" t="s">
        <v>58</v>
      </c>
      <c r="B54" s="42">
        <v>32942</v>
      </c>
      <c r="C54" s="42">
        <v>37765</v>
      </c>
      <c r="D54" s="100">
        <v>506087</v>
      </c>
      <c r="E54" s="98">
        <f t="shared" si="0"/>
        <v>576794</v>
      </c>
      <c r="F54" s="42">
        <v>15894</v>
      </c>
      <c r="G54" s="100">
        <v>126001</v>
      </c>
      <c r="H54" s="43">
        <f t="shared" si="1"/>
        <v>141895</v>
      </c>
      <c r="I54" s="43">
        <f t="shared" si="2"/>
        <v>86601</v>
      </c>
      <c r="J54" s="43">
        <f t="shared" si="3"/>
        <v>632088</v>
      </c>
      <c r="K54" s="98">
        <f t="shared" si="4"/>
        <v>718689</v>
      </c>
      <c r="L54" s="42">
        <v>179387</v>
      </c>
    </row>
    <row r="55" spans="1:12" s="107" customFormat="1" ht="11.25" customHeight="1">
      <c r="A55" s="98" t="s">
        <v>59</v>
      </c>
      <c r="B55" s="42">
        <v>4920</v>
      </c>
      <c r="C55" s="42">
        <v>1054</v>
      </c>
      <c r="D55" s="100">
        <v>41665</v>
      </c>
      <c r="E55" s="98">
        <f t="shared" si="0"/>
        <v>47639</v>
      </c>
      <c r="F55" s="42">
        <v>1475</v>
      </c>
      <c r="G55" s="100">
        <v>8059</v>
      </c>
      <c r="H55" s="43">
        <f t="shared" si="1"/>
        <v>9534</v>
      </c>
      <c r="I55" s="43">
        <f t="shared" si="2"/>
        <v>7449</v>
      </c>
      <c r="J55" s="43">
        <f t="shared" si="3"/>
        <v>49724</v>
      </c>
      <c r="K55" s="98">
        <f t="shared" si="4"/>
        <v>57173</v>
      </c>
      <c r="L55" s="42">
        <v>16559</v>
      </c>
    </row>
    <row r="56" spans="1:12" s="107" customFormat="1" ht="11.25" customHeight="1">
      <c r="A56" s="98" t="s">
        <v>60</v>
      </c>
      <c r="B56" s="42">
        <v>9699</v>
      </c>
      <c r="C56" s="42">
        <v>23339</v>
      </c>
      <c r="D56" s="100">
        <v>266843</v>
      </c>
      <c r="E56" s="98">
        <f t="shared" si="0"/>
        <v>299881</v>
      </c>
      <c r="F56" s="42">
        <v>2586</v>
      </c>
      <c r="G56" s="100">
        <v>27222</v>
      </c>
      <c r="H56" s="43">
        <f t="shared" si="1"/>
        <v>29808</v>
      </c>
      <c r="I56" s="43">
        <f t="shared" si="2"/>
        <v>35624</v>
      </c>
      <c r="J56" s="43">
        <f t="shared" si="3"/>
        <v>294065</v>
      </c>
      <c r="K56" s="98">
        <f t="shared" si="4"/>
        <v>329689</v>
      </c>
      <c r="L56" s="42">
        <v>39767</v>
      </c>
    </row>
    <row r="57" spans="1:12" s="107" customFormat="1" ht="11.25" customHeight="1">
      <c r="A57" s="98" t="s">
        <v>61</v>
      </c>
      <c r="B57" s="42">
        <v>350686</v>
      </c>
      <c r="C57" s="42">
        <v>16074</v>
      </c>
      <c r="D57" s="100">
        <v>3133923</v>
      </c>
      <c r="E57" s="98">
        <f t="shared" si="0"/>
        <v>3500683</v>
      </c>
      <c r="F57" s="42">
        <v>30055</v>
      </c>
      <c r="G57" s="100">
        <v>284118</v>
      </c>
      <c r="H57" s="43">
        <f t="shared" si="1"/>
        <v>314173</v>
      </c>
      <c r="I57" s="43">
        <f t="shared" si="2"/>
        <v>396815</v>
      </c>
      <c r="J57" s="43">
        <f t="shared" si="3"/>
        <v>3418041</v>
      </c>
      <c r="K57" s="98">
        <f t="shared" si="4"/>
        <v>3814856</v>
      </c>
      <c r="L57" s="42">
        <v>2440523</v>
      </c>
    </row>
    <row r="58" spans="1:12" s="107" customFormat="1" ht="11.25" customHeight="1">
      <c r="A58" s="98" t="s">
        <v>62</v>
      </c>
      <c r="B58" s="42">
        <v>70747</v>
      </c>
      <c r="C58" s="42">
        <v>145607</v>
      </c>
      <c r="D58" s="100">
        <v>1985472</v>
      </c>
      <c r="E58" s="98">
        <f t="shared" si="0"/>
        <v>2201826</v>
      </c>
      <c r="F58" s="42">
        <v>34366</v>
      </c>
      <c r="G58" s="100">
        <v>547084</v>
      </c>
      <c r="H58" s="43">
        <f t="shared" si="1"/>
        <v>581450</v>
      </c>
      <c r="I58" s="43">
        <f t="shared" si="2"/>
        <v>250720</v>
      </c>
      <c r="J58" s="43">
        <f t="shared" si="3"/>
        <v>2532556</v>
      </c>
      <c r="K58" s="98">
        <f t="shared" si="4"/>
        <v>2783276</v>
      </c>
      <c r="L58" s="42">
        <v>1040088</v>
      </c>
    </row>
    <row r="59" spans="1:12" s="107" customFormat="1" ht="11.25" customHeight="1">
      <c r="A59" s="98" t="s">
        <v>63</v>
      </c>
      <c r="B59" s="42">
        <v>84</v>
      </c>
      <c r="C59" s="42">
        <v>934</v>
      </c>
      <c r="D59" s="100">
        <v>8075</v>
      </c>
      <c r="E59" s="98">
        <f t="shared" si="0"/>
        <v>9093</v>
      </c>
      <c r="F59" s="42">
        <v>120</v>
      </c>
      <c r="G59" s="100">
        <v>1697</v>
      </c>
      <c r="H59" s="43">
        <f t="shared" si="1"/>
        <v>1817</v>
      </c>
      <c r="I59" s="43">
        <f t="shared" si="2"/>
        <v>1138</v>
      </c>
      <c r="J59" s="43">
        <f t="shared" si="3"/>
        <v>9772</v>
      </c>
      <c r="K59" s="98">
        <f t="shared" si="4"/>
        <v>10910</v>
      </c>
      <c r="L59" s="42">
        <v>3302</v>
      </c>
    </row>
    <row r="60" spans="1:12" s="107" customFormat="1" ht="11.25" customHeight="1">
      <c r="A60" s="98" t="s">
        <v>64</v>
      </c>
      <c r="B60" s="42">
        <v>2575</v>
      </c>
      <c r="C60" s="42">
        <v>20</v>
      </c>
      <c r="D60" s="100">
        <v>9369</v>
      </c>
      <c r="E60" s="98">
        <f t="shared" si="0"/>
        <v>11964</v>
      </c>
      <c r="F60" s="42">
        <v>276</v>
      </c>
      <c r="G60" s="100">
        <v>1393</v>
      </c>
      <c r="H60" s="43">
        <f t="shared" si="1"/>
        <v>1669</v>
      </c>
      <c r="I60" s="43">
        <f t="shared" si="2"/>
        <v>2871</v>
      </c>
      <c r="J60" s="43">
        <f t="shared" si="3"/>
        <v>10762</v>
      </c>
      <c r="K60" s="98">
        <f t="shared" si="4"/>
        <v>13633</v>
      </c>
      <c r="L60" s="42">
        <v>2853</v>
      </c>
    </row>
    <row r="61" spans="1:12" s="107" customFormat="1" ht="11.25" customHeight="1">
      <c r="A61" s="98" t="s">
        <v>65</v>
      </c>
      <c r="B61" s="42">
        <v>37149</v>
      </c>
      <c r="C61" s="42">
        <v>12</v>
      </c>
      <c r="D61" s="100">
        <v>296797</v>
      </c>
      <c r="E61" s="98">
        <f t="shared" si="0"/>
        <v>333958</v>
      </c>
      <c r="F61" s="42">
        <v>52</v>
      </c>
      <c r="G61" s="100">
        <v>14895</v>
      </c>
      <c r="H61" s="43">
        <f t="shared" si="1"/>
        <v>14947</v>
      </c>
      <c r="I61" s="43">
        <f t="shared" si="2"/>
        <v>37213</v>
      </c>
      <c r="J61" s="43">
        <f t="shared" si="3"/>
        <v>311692</v>
      </c>
      <c r="K61" s="98">
        <f t="shared" si="4"/>
        <v>348905</v>
      </c>
      <c r="L61" s="42">
        <v>138845</v>
      </c>
    </row>
    <row r="62" spans="1:12" s="107" customFormat="1" ht="11.25" customHeight="1">
      <c r="A62" s="98" t="s">
        <v>66</v>
      </c>
      <c r="B62" s="42">
        <v>308</v>
      </c>
      <c r="C62" s="42">
        <v>48</v>
      </c>
      <c r="D62" s="100">
        <v>5932</v>
      </c>
      <c r="E62" s="98">
        <f t="shared" si="0"/>
        <v>6288</v>
      </c>
      <c r="F62" s="42">
        <v>66</v>
      </c>
      <c r="G62" s="100">
        <v>1928</v>
      </c>
      <c r="H62" s="43">
        <f t="shared" si="1"/>
        <v>1994</v>
      </c>
      <c r="I62" s="43">
        <f t="shared" si="2"/>
        <v>422</v>
      </c>
      <c r="J62" s="43">
        <f t="shared" si="3"/>
        <v>7860</v>
      </c>
      <c r="K62" s="98">
        <f t="shared" si="4"/>
        <v>8282</v>
      </c>
      <c r="L62" s="42">
        <v>96</v>
      </c>
    </row>
    <row r="63" spans="1:12" s="107" customFormat="1" ht="11.25" customHeight="1">
      <c r="A63" s="98" t="s">
        <v>67</v>
      </c>
      <c r="B63" s="42">
        <v>5760</v>
      </c>
      <c r="C63" s="42">
        <v>231</v>
      </c>
      <c r="D63" s="100">
        <v>51476</v>
      </c>
      <c r="E63" s="98">
        <f t="shared" si="0"/>
        <v>57467</v>
      </c>
      <c r="F63" s="42">
        <v>1928</v>
      </c>
      <c r="G63" s="100">
        <v>24966</v>
      </c>
      <c r="H63" s="43">
        <f t="shared" si="1"/>
        <v>26894</v>
      </c>
      <c r="I63" s="43">
        <f t="shared" si="2"/>
        <v>7919</v>
      </c>
      <c r="J63" s="43">
        <f t="shared" si="3"/>
        <v>76442</v>
      </c>
      <c r="K63" s="98">
        <f t="shared" si="4"/>
        <v>84361</v>
      </c>
      <c r="L63" s="42">
        <v>121812</v>
      </c>
    </row>
    <row r="64" spans="1:12" s="107" customFormat="1" ht="11.25" customHeight="1">
      <c r="A64" s="98" t="s">
        <v>68</v>
      </c>
      <c r="B64" s="42">
        <v>1797</v>
      </c>
      <c r="C64" s="42">
        <v>1513</v>
      </c>
      <c r="D64" s="100">
        <v>25984</v>
      </c>
      <c r="E64" s="98">
        <f t="shared" si="0"/>
        <v>29294</v>
      </c>
      <c r="F64" s="42">
        <v>816</v>
      </c>
      <c r="G64" s="100">
        <v>6777</v>
      </c>
      <c r="H64" s="43">
        <f t="shared" si="1"/>
        <v>7593</v>
      </c>
      <c r="I64" s="43">
        <f t="shared" si="2"/>
        <v>4126</v>
      </c>
      <c r="J64" s="43">
        <f t="shared" si="3"/>
        <v>32761</v>
      </c>
      <c r="K64" s="98">
        <f t="shared" si="4"/>
        <v>36887</v>
      </c>
      <c r="L64" s="42">
        <v>4583</v>
      </c>
    </row>
    <row r="65" spans="1:12" s="107" customFormat="1" ht="11.25" customHeight="1">
      <c r="A65" s="98" t="s">
        <v>69</v>
      </c>
      <c r="B65" s="42">
        <v>10381</v>
      </c>
      <c r="C65" s="42">
        <v>837</v>
      </c>
      <c r="D65" s="100">
        <v>96441</v>
      </c>
      <c r="E65" s="98">
        <f t="shared" si="0"/>
        <v>107659</v>
      </c>
      <c r="F65" s="42">
        <v>1414</v>
      </c>
      <c r="G65" s="100">
        <v>16117</v>
      </c>
      <c r="H65" s="43">
        <f t="shared" si="1"/>
        <v>17531</v>
      </c>
      <c r="I65" s="43">
        <f t="shared" si="2"/>
        <v>12632</v>
      </c>
      <c r="J65" s="43">
        <f t="shared" si="3"/>
        <v>112558</v>
      </c>
      <c r="K65" s="98">
        <f t="shared" si="4"/>
        <v>125190</v>
      </c>
      <c r="L65" s="42">
        <v>60495</v>
      </c>
    </row>
    <row r="66" spans="1:12" s="107" customFormat="1" ht="11.25" customHeight="1">
      <c r="A66" s="98" t="s">
        <v>70</v>
      </c>
      <c r="B66" s="42">
        <v>1852</v>
      </c>
      <c r="C66" s="42">
        <v>1031</v>
      </c>
      <c r="D66" s="100">
        <v>29707</v>
      </c>
      <c r="E66" s="98">
        <f t="shared" si="0"/>
        <v>32590</v>
      </c>
      <c r="F66" s="42">
        <v>4146</v>
      </c>
      <c r="G66" s="100">
        <v>40950</v>
      </c>
      <c r="H66" s="43">
        <f t="shared" si="1"/>
        <v>45096</v>
      </c>
      <c r="I66" s="43">
        <f t="shared" si="2"/>
        <v>7029</v>
      </c>
      <c r="J66" s="43">
        <f t="shared" si="3"/>
        <v>70657</v>
      </c>
      <c r="K66" s="98">
        <f t="shared" si="4"/>
        <v>77686</v>
      </c>
      <c r="L66" s="42">
        <v>29895</v>
      </c>
    </row>
    <row r="67" spans="1:12" s="107" customFormat="1" ht="11.25" customHeight="1">
      <c r="A67" s="98" t="s">
        <v>71</v>
      </c>
      <c r="B67" s="42">
        <v>22</v>
      </c>
      <c r="C67" s="42">
        <v>164</v>
      </c>
      <c r="D67" s="100">
        <v>2853</v>
      </c>
      <c r="E67" s="98">
        <f t="shared" si="0"/>
        <v>3039</v>
      </c>
      <c r="F67" s="42">
        <v>535</v>
      </c>
      <c r="G67" s="100">
        <v>5275</v>
      </c>
      <c r="H67" s="43">
        <f t="shared" si="1"/>
        <v>5810</v>
      </c>
      <c r="I67" s="43">
        <f t="shared" si="2"/>
        <v>721</v>
      </c>
      <c r="J67" s="43">
        <f t="shared" si="3"/>
        <v>8128</v>
      </c>
      <c r="K67" s="98">
        <f t="shared" si="4"/>
        <v>8849</v>
      </c>
      <c r="L67" s="42">
        <v>1571</v>
      </c>
    </row>
    <row r="68" spans="1:12" s="107" customFormat="1" ht="11.25" customHeight="1">
      <c r="A68" s="98" t="s">
        <v>72</v>
      </c>
      <c r="B68" s="42">
        <v>118193</v>
      </c>
      <c r="C68" s="42">
        <v>7109</v>
      </c>
      <c r="D68" s="100">
        <v>1189366</v>
      </c>
      <c r="E68" s="98">
        <f t="shared" si="0"/>
        <v>1314668</v>
      </c>
      <c r="F68" s="42">
        <v>7511</v>
      </c>
      <c r="G68" s="100">
        <v>66288</v>
      </c>
      <c r="H68" s="43">
        <f t="shared" si="1"/>
        <v>73799</v>
      </c>
      <c r="I68" s="43">
        <f t="shared" si="2"/>
        <v>132813</v>
      </c>
      <c r="J68" s="43">
        <f t="shared" si="3"/>
        <v>1255654</v>
      </c>
      <c r="K68" s="98">
        <f t="shared" si="4"/>
        <v>1388467</v>
      </c>
      <c r="L68" s="42">
        <v>344345</v>
      </c>
    </row>
    <row r="69" spans="1:12" s="107" customFormat="1" ht="11.25" customHeight="1">
      <c r="A69" s="98" t="s">
        <v>73</v>
      </c>
      <c r="B69" s="42">
        <v>827</v>
      </c>
      <c r="C69" s="42">
        <v>51</v>
      </c>
      <c r="D69" s="100">
        <v>17357</v>
      </c>
      <c r="E69" s="98">
        <f t="shared" si="0"/>
        <v>18235</v>
      </c>
      <c r="F69" s="42">
        <v>1275</v>
      </c>
      <c r="G69" s="100">
        <v>21384</v>
      </c>
      <c r="H69" s="43">
        <f t="shared" si="1"/>
        <v>22659</v>
      </c>
      <c r="I69" s="43">
        <f t="shared" si="2"/>
        <v>2153</v>
      </c>
      <c r="J69" s="43">
        <f t="shared" si="3"/>
        <v>38741</v>
      </c>
      <c r="K69" s="98">
        <f t="shared" si="4"/>
        <v>40894</v>
      </c>
      <c r="L69" s="42">
        <v>5523</v>
      </c>
    </row>
    <row r="70" spans="1:12" s="107" customFormat="1" ht="11.25" customHeight="1">
      <c r="A70" s="98" t="s">
        <v>74</v>
      </c>
      <c r="B70" s="42">
        <v>7316</v>
      </c>
      <c r="C70" s="42">
        <v>3920</v>
      </c>
      <c r="D70" s="100">
        <v>81996</v>
      </c>
      <c r="E70" s="98">
        <f t="shared" si="0"/>
        <v>93232</v>
      </c>
      <c r="F70" s="42">
        <v>2537</v>
      </c>
      <c r="G70" s="100">
        <v>12897</v>
      </c>
      <c r="H70" s="43">
        <f t="shared" si="1"/>
        <v>15434</v>
      </c>
      <c r="I70" s="43">
        <f t="shared" si="2"/>
        <v>13773</v>
      </c>
      <c r="J70" s="43">
        <f t="shared" si="3"/>
        <v>94893</v>
      </c>
      <c r="K70" s="98">
        <f t="shared" si="4"/>
        <v>108666</v>
      </c>
      <c r="L70" s="42">
        <v>4703</v>
      </c>
    </row>
    <row r="71" spans="1:12" s="107" customFormat="1" ht="11.25" customHeight="1">
      <c r="A71" s="98" t="s">
        <v>75</v>
      </c>
      <c r="B71" s="42">
        <v>14912</v>
      </c>
      <c r="C71" s="42">
        <v>776</v>
      </c>
      <c r="D71" s="100">
        <v>130694</v>
      </c>
      <c r="E71" s="98">
        <f t="shared" si="0"/>
        <v>146382</v>
      </c>
      <c r="F71" s="42">
        <v>2150</v>
      </c>
      <c r="G71" s="100">
        <v>28805</v>
      </c>
      <c r="H71" s="43">
        <f t="shared" si="1"/>
        <v>30955</v>
      </c>
      <c r="I71" s="43">
        <f t="shared" si="2"/>
        <v>17838</v>
      </c>
      <c r="J71" s="43">
        <f t="shared" si="3"/>
        <v>159499</v>
      </c>
      <c r="K71" s="98">
        <f t="shared" si="4"/>
        <v>177337</v>
      </c>
      <c r="L71" s="42">
        <v>2088</v>
      </c>
    </row>
    <row r="72" spans="1:12" s="107" customFormat="1" ht="11.25" customHeight="1">
      <c r="A72" s="98" t="s">
        <v>76</v>
      </c>
      <c r="B72" s="42">
        <v>6</v>
      </c>
      <c r="C72" s="42">
        <v>182</v>
      </c>
      <c r="D72" s="100">
        <v>773</v>
      </c>
      <c r="E72" s="98">
        <f t="shared" si="0"/>
        <v>961</v>
      </c>
      <c r="F72" s="42">
        <v>0</v>
      </c>
      <c r="G72" s="100">
        <v>741</v>
      </c>
      <c r="H72" s="43">
        <f t="shared" si="1"/>
        <v>741</v>
      </c>
      <c r="I72" s="43">
        <f t="shared" si="2"/>
        <v>188</v>
      </c>
      <c r="J72" s="43">
        <f t="shared" si="3"/>
        <v>1514</v>
      </c>
      <c r="K72" s="98">
        <f t="shared" si="4"/>
        <v>1702</v>
      </c>
      <c r="L72" s="42">
        <v>69</v>
      </c>
    </row>
    <row r="73" spans="1:12" s="107" customFormat="1" ht="11.25" customHeight="1">
      <c r="A73" s="98" t="s">
        <v>77</v>
      </c>
      <c r="B73" s="42">
        <v>69130</v>
      </c>
      <c r="C73" s="42">
        <v>3823</v>
      </c>
      <c r="D73" s="100">
        <v>660705</v>
      </c>
      <c r="E73" s="98">
        <f t="shared" si="0"/>
        <v>733658</v>
      </c>
      <c r="F73" s="42">
        <v>9650</v>
      </c>
      <c r="G73" s="100">
        <v>85005</v>
      </c>
      <c r="H73" s="43">
        <f t="shared" si="1"/>
        <v>94655</v>
      </c>
      <c r="I73" s="43">
        <f t="shared" si="2"/>
        <v>82603</v>
      </c>
      <c r="J73" s="43">
        <f t="shared" si="3"/>
        <v>745710</v>
      </c>
      <c r="K73" s="98">
        <f t="shared" si="4"/>
        <v>828313</v>
      </c>
      <c r="L73" s="42">
        <v>517158</v>
      </c>
    </row>
    <row r="74" spans="1:12" s="107" customFormat="1" ht="11.25" customHeight="1">
      <c r="A74" s="98" t="s">
        <v>78</v>
      </c>
      <c r="B74" s="42">
        <v>0</v>
      </c>
      <c r="C74" s="42">
        <v>0</v>
      </c>
      <c r="D74" s="100">
        <v>0</v>
      </c>
      <c r="E74" s="98">
        <f t="shared" si="0"/>
        <v>0</v>
      </c>
      <c r="F74" s="42">
        <v>0</v>
      </c>
      <c r="G74" s="100">
        <v>1</v>
      </c>
      <c r="H74" s="43">
        <f t="shared" si="1"/>
        <v>1</v>
      </c>
      <c r="I74" s="43">
        <f t="shared" si="2"/>
        <v>0</v>
      </c>
      <c r="J74" s="43">
        <f t="shared" si="3"/>
        <v>1</v>
      </c>
      <c r="K74" s="98">
        <f t="shared" si="4"/>
        <v>1</v>
      </c>
      <c r="L74" s="42">
        <v>0</v>
      </c>
    </row>
    <row r="75" spans="1:12" s="107" customFormat="1" ht="11.25" customHeight="1">
      <c r="A75" s="98" t="s">
        <v>79</v>
      </c>
      <c r="B75" s="42">
        <v>75190</v>
      </c>
      <c r="C75" s="42">
        <v>0</v>
      </c>
      <c r="D75" s="100">
        <v>1670184</v>
      </c>
      <c r="E75" s="98">
        <f t="shared" si="0"/>
        <v>1745374</v>
      </c>
      <c r="F75" s="42">
        <v>72</v>
      </c>
      <c r="G75" s="100">
        <v>965</v>
      </c>
      <c r="H75" s="43">
        <f t="shared" si="1"/>
        <v>1037</v>
      </c>
      <c r="I75" s="43">
        <f t="shared" si="2"/>
        <v>75262</v>
      </c>
      <c r="J75" s="43">
        <f t="shared" si="3"/>
        <v>1671149</v>
      </c>
      <c r="K75" s="98">
        <f t="shared" si="4"/>
        <v>1746411</v>
      </c>
      <c r="L75" s="42">
        <v>5303004</v>
      </c>
    </row>
    <row r="76" spans="1:12" s="107" customFormat="1" ht="11.25" customHeight="1">
      <c r="A76" s="98" t="s">
        <v>80</v>
      </c>
      <c r="B76" s="42">
        <v>509</v>
      </c>
      <c r="C76" s="42">
        <v>168</v>
      </c>
      <c r="D76" s="100">
        <v>2327</v>
      </c>
      <c r="E76" s="98">
        <f t="shared" si="0"/>
        <v>3004</v>
      </c>
      <c r="F76" s="42">
        <v>0</v>
      </c>
      <c r="G76" s="100">
        <v>39</v>
      </c>
      <c r="H76" s="43">
        <f t="shared" si="1"/>
        <v>39</v>
      </c>
      <c r="I76" s="43">
        <f t="shared" si="2"/>
        <v>677</v>
      </c>
      <c r="J76" s="43">
        <f t="shared" si="3"/>
        <v>2366</v>
      </c>
      <c r="K76" s="98">
        <f t="shared" si="4"/>
        <v>3043</v>
      </c>
      <c r="L76" s="42">
        <v>32</v>
      </c>
    </row>
    <row r="77" spans="1:12" s="107" customFormat="1" ht="11.25" customHeight="1">
      <c r="A77" s="98" t="s">
        <v>81</v>
      </c>
      <c r="B77" s="42">
        <v>64</v>
      </c>
      <c r="C77" s="42">
        <v>0</v>
      </c>
      <c r="D77" s="100">
        <v>5522</v>
      </c>
      <c r="E77" s="98">
        <f t="shared" si="0"/>
        <v>5586</v>
      </c>
      <c r="F77" s="42">
        <v>350</v>
      </c>
      <c r="G77" s="100">
        <v>519</v>
      </c>
      <c r="H77" s="43">
        <f t="shared" si="1"/>
        <v>869</v>
      </c>
      <c r="I77" s="43">
        <f t="shared" si="2"/>
        <v>414</v>
      </c>
      <c r="J77" s="43">
        <f t="shared" si="3"/>
        <v>6041</v>
      </c>
      <c r="K77" s="98">
        <f t="shared" si="4"/>
        <v>6455</v>
      </c>
      <c r="L77" s="42">
        <v>917</v>
      </c>
    </row>
    <row r="78" spans="1:12" s="107" customFormat="1" ht="11.25" customHeight="1">
      <c r="A78" s="98" t="s">
        <v>82</v>
      </c>
      <c r="B78" s="42">
        <v>163</v>
      </c>
      <c r="C78" s="42">
        <v>0</v>
      </c>
      <c r="D78" s="100">
        <v>3293</v>
      </c>
      <c r="E78" s="98">
        <f t="shared" si="0"/>
        <v>3456</v>
      </c>
      <c r="F78" s="42">
        <v>42</v>
      </c>
      <c r="G78" s="100">
        <v>1121</v>
      </c>
      <c r="H78" s="43">
        <f t="shared" si="1"/>
        <v>1163</v>
      </c>
      <c r="I78" s="43">
        <f t="shared" si="2"/>
        <v>205</v>
      </c>
      <c r="J78" s="43">
        <f t="shared" si="3"/>
        <v>4414</v>
      </c>
      <c r="K78" s="98">
        <f t="shared" si="4"/>
        <v>4619</v>
      </c>
      <c r="L78" s="42">
        <v>0</v>
      </c>
    </row>
    <row r="79" spans="1:12" s="107" customFormat="1" ht="11.25" customHeight="1">
      <c r="A79" s="98" t="s">
        <v>83</v>
      </c>
      <c r="B79" s="42">
        <v>0</v>
      </c>
      <c r="C79" s="42">
        <v>146</v>
      </c>
      <c r="D79" s="100">
        <v>1133</v>
      </c>
      <c r="E79" s="98">
        <f t="shared" si="0"/>
        <v>1279</v>
      </c>
      <c r="F79" s="42">
        <v>49</v>
      </c>
      <c r="G79" s="100">
        <v>620</v>
      </c>
      <c r="H79" s="43">
        <f t="shared" si="1"/>
        <v>669</v>
      </c>
      <c r="I79" s="43">
        <f t="shared" si="2"/>
        <v>195</v>
      </c>
      <c r="J79" s="43">
        <f t="shared" si="3"/>
        <v>1753</v>
      </c>
      <c r="K79" s="98">
        <f t="shared" si="4"/>
        <v>1948</v>
      </c>
      <c r="L79" s="42">
        <v>0</v>
      </c>
    </row>
    <row r="80" spans="1:12" s="107" customFormat="1" ht="11.25" customHeight="1">
      <c r="A80" s="98" t="s">
        <v>84</v>
      </c>
      <c r="B80" s="42">
        <v>0</v>
      </c>
      <c r="C80" s="42">
        <v>0</v>
      </c>
      <c r="D80" s="100">
        <v>0</v>
      </c>
      <c r="E80" s="98">
        <f t="shared" si="0"/>
        <v>0</v>
      </c>
      <c r="F80" s="42">
        <v>0</v>
      </c>
      <c r="G80" s="100">
        <v>0</v>
      </c>
      <c r="H80" s="43">
        <f t="shared" si="1"/>
        <v>0</v>
      </c>
      <c r="I80" s="43">
        <f t="shared" si="2"/>
        <v>0</v>
      </c>
      <c r="J80" s="43">
        <f t="shared" si="3"/>
        <v>0</v>
      </c>
      <c r="K80" s="98">
        <f t="shared" si="4"/>
        <v>0</v>
      </c>
      <c r="L80" s="42">
        <v>0</v>
      </c>
    </row>
    <row r="81" spans="1:12" s="107" customFormat="1" ht="11.25" customHeight="1">
      <c r="A81" s="98" t="s">
        <v>85</v>
      </c>
      <c r="B81" s="42">
        <v>951</v>
      </c>
      <c r="C81" s="42">
        <v>0</v>
      </c>
      <c r="D81" s="100">
        <v>18192</v>
      </c>
      <c r="E81" s="98">
        <f t="shared" si="0"/>
        <v>19143</v>
      </c>
      <c r="F81" s="42">
        <v>1447</v>
      </c>
      <c r="G81" s="100">
        <v>11849</v>
      </c>
      <c r="H81" s="43">
        <f t="shared" si="1"/>
        <v>13296</v>
      </c>
      <c r="I81" s="43">
        <f t="shared" si="2"/>
        <v>2398</v>
      </c>
      <c r="J81" s="43">
        <f t="shared" si="3"/>
        <v>30041</v>
      </c>
      <c r="K81" s="98">
        <f t="shared" si="4"/>
        <v>32439</v>
      </c>
      <c r="L81" s="42">
        <v>1683</v>
      </c>
    </row>
    <row r="82" spans="1:12" s="107" customFormat="1" ht="11.25" customHeight="1">
      <c r="A82" s="98" t="s">
        <v>86</v>
      </c>
      <c r="B82" s="42">
        <v>5310</v>
      </c>
      <c r="C82" s="42">
        <v>140</v>
      </c>
      <c r="D82" s="100">
        <v>49290</v>
      </c>
      <c r="E82" s="98">
        <f t="shared" si="0"/>
        <v>54740</v>
      </c>
      <c r="F82" s="42">
        <v>210</v>
      </c>
      <c r="G82" s="100">
        <v>1781</v>
      </c>
      <c r="H82" s="43">
        <f t="shared" si="1"/>
        <v>1991</v>
      </c>
      <c r="I82" s="43">
        <f t="shared" si="2"/>
        <v>5660</v>
      </c>
      <c r="J82" s="43">
        <f t="shared" si="3"/>
        <v>51071</v>
      </c>
      <c r="K82" s="98">
        <f t="shared" si="4"/>
        <v>56731</v>
      </c>
      <c r="L82" s="42">
        <v>31337</v>
      </c>
    </row>
    <row r="83" spans="1:12" s="107" customFormat="1" ht="11.25" customHeight="1">
      <c r="A83" s="98" t="s">
        <v>87</v>
      </c>
      <c r="B83" s="42">
        <v>430</v>
      </c>
      <c r="C83" s="42">
        <v>381</v>
      </c>
      <c r="D83" s="100">
        <v>39335</v>
      </c>
      <c r="E83" s="98">
        <f t="shared" si="0"/>
        <v>40146</v>
      </c>
      <c r="F83" s="42">
        <v>1914</v>
      </c>
      <c r="G83" s="100">
        <v>134245</v>
      </c>
      <c r="H83" s="43">
        <f t="shared" si="1"/>
        <v>136159</v>
      </c>
      <c r="I83" s="43">
        <f t="shared" si="2"/>
        <v>2725</v>
      </c>
      <c r="J83" s="43">
        <f t="shared" si="3"/>
        <v>173580</v>
      </c>
      <c r="K83" s="98">
        <f t="shared" si="4"/>
        <v>176305</v>
      </c>
      <c r="L83" s="42">
        <v>2011</v>
      </c>
    </row>
    <row r="84" spans="1:12" s="107" customFormat="1" ht="11.25" customHeight="1">
      <c r="A84" s="98" t="s">
        <v>88</v>
      </c>
      <c r="B84" s="42">
        <v>35</v>
      </c>
      <c r="C84" s="42">
        <v>0</v>
      </c>
      <c r="D84" s="100">
        <v>907</v>
      </c>
      <c r="E84" s="98">
        <f t="shared" si="0"/>
        <v>942</v>
      </c>
      <c r="F84" s="42">
        <v>594</v>
      </c>
      <c r="G84" s="100">
        <v>4345</v>
      </c>
      <c r="H84" s="43">
        <f t="shared" si="1"/>
        <v>4939</v>
      </c>
      <c r="I84" s="43">
        <f t="shared" si="2"/>
        <v>629</v>
      </c>
      <c r="J84" s="43">
        <f t="shared" si="3"/>
        <v>5252</v>
      </c>
      <c r="K84" s="98">
        <f t="shared" si="4"/>
        <v>5881</v>
      </c>
      <c r="L84" s="42">
        <v>680</v>
      </c>
    </row>
    <row r="85" spans="1:12" s="107" customFormat="1" ht="11.25" customHeight="1">
      <c r="A85" s="98" t="s">
        <v>89</v>
      </c>
      <c r="B85" s="42">
        <v>4</v>
      </c>
      <c r="C85" s="42">
        <v>15</v>
      </c>
      <c r="D85" s="100">
        <v>89</v>
      </c>
      <c r="E85" s="98">
        <f t="shared" si="0"/>
        <v>108</v>
      </c>
      <c r="F85" s="42">
        <v>22</v>
      </c>
      <c r="G85" s="100">
        <v>184</v>
      </c>
      <c r="H85" s="43">
        <f t="shared" si="1"/>
        <v>206</v>
      </c>
      <c r="I85" s="43">
        <f t="shared" si="2"/>
        <v>41</v>
      </c>
      <c r="J85" s="43">
        <f t="shared" si="3"/>
        <v>273</v>
      </c>
      <c r="K85" s="98">
        <f t="shared" si="4"/>
        <v>314</v>
      </c>
      <c r="L85" s="42">
        <v>24</v>
      </c>
    </row>
    <row r="86" spans="1:12" s="107" customFormat="1" ht="11.25" customHeight="1">
      <c r="A86" s="98" t="s">
        <v>90</v>
      </c>
      <c r="B86" s="42">
        <v>3061</v>
      </c>
      <c r="C86" s="42">
        <v>3836</v>
      </c>
      <c r="D86" s="100">
        <v>89930</v>
      </c>
      <c r="E86" s="98">
        <f t="shared" si="0"/>
        <v>96827</v>
      </c>
      <c r="F86" s="42">
        <v>46073</v>
      </c>
      <c r="G86" s="100">
        <v>608111</v>
      </c>
      <c r="H86" s="43">
        <f t="shared" si="1"/>
        <v>654184</v>
      </c>
      <c r="I86" s="43">
        <f t="shared" si="2"/>
        <v>52970</v>
      </c>
      <c r="J86" s="43">
        <f t="shared" si="3"/>
        <v>698041</v>
      </c>
      <c r="K86" s="98">
        <f t="shared" si="4"/>
        <v>751011</v>
      </c>
      <c r="L86" s="42">
        <v>104672</v>
      </c>
    </row>
    <row r="87" spans="1:12" s="107" customFormat="1" ht="11.25" customHeight="1">
      <c r="A87" s="98" t="s">
        <v>91</v>
      </c>
      <c r="B87" s="42">
        <v>1011</v>
      </c>
      <c r="C87" s="42">
        <v>367</v>
      </c>
      <c r="D87" s="100">
        <v>11074</v>
      </c>
      <c r="E87" s="98">
        <f t="shared" si="0"/>
        <v>12452</v>
      </c>
      <c r="F87" s="42">
        <v>578</v>
      </c>
      <c r="G87" s="100">
        <v>5575</v>
      </c>
      <c r="H87" s="43">
        <f t="shared" si="1"/>
        <v>6153</v>
      </c>
      <c r="I87" s="43">
        <f t="shared" si="2"/>
        <v>1956</v>
      </c>
      <c r="J87" s="43">
        <f t="shared" si="3"/>
        <v>16649</v>
      </c>
      <c r="K87" s="98">
        <f t="shared" si="4"/>
        <v>18605</v>
      </c>
      <c r="L87" s="42">
        <v>8473</v>
      </c>
    </row>
    <row r="88" spans="1:12" s="107" customFormat="1" ht="11.25" customHeight="1">
      <c r="A88" s="98" t="s">
        <v>92</v>
      </c>
      <c r="B88" s="42">
        <v>5436</v>
      </c>
      <c r="C88" s="42">
        <v>71</v>
      </c>
      <c r="D88" s="100">
        <v>49963</v>
      </c>
      <c r="E88" s="98">
        <f t="shared" si="0"/>
        <v>55470</v>
      </c>
      <c r="F88" s="42">
        <v>294</v>
      </c>
      <c r="G88" s="100">
        <v>2196</v>
      </c>
      <c r="H88" s="43">
        <f t="shared" si="1"/>
        <v>2490</v>
      </c>
      <c r="I88" s="43">
        <f t="shared" si="2"/>
        <v>5801</v>
      </c>
      <c r="J88" s="43">
        <f t="shared" si="3"/>
        <v>52159</v>
      </c>
      <c r="K88" s="98">
        <f t="shared" si="4"/>
        <v>57960</v>
      </c>
      <c r="L88" s="42">
        <v>8366</v>
      </c>
    </row>
    <row r="89" spans="1:12" s="107" customFormat="1" ht="11.25" customHeight="1">
      <c r="A89" s="98" t="s">
        <v>93</v>
      </c>
      <c r="B89" s="42">
        <v>142</v>
      </c>
      <c r="C89" s="42">
        <v>19</v>
      </c>
      <c r="D89" s="100">
        <v>1669</v>
      </c>
      <c r="E89" s="98">
        <f t="shared" si="0"/>
        <v>1830</v>
      </c>
      <c r="F89" s="42">
        <v>30</v>
      </c>
      <c r="G89" s="100">
        <v>187</v>
      </c>
      <c r="H89" s="43">
        <f t="shared" si="1"/>
        <v>217</v>
      </c>
      <c r="I89" s="43">
        <f t="shared" si="2"/>
        <v>191</v>
      </c>
      <c r="J89" s="43">
        <f t="shared" si="3"/>
        <v>1856</v>
      </c>
      <c r="K89" s="98">
        <f t="shared" si="4"/>
        <v>2047</v>
      </c>
      <c r="L89" s="42">
        <v>194</v>
      </c>
    </row>
    <row r="90" spans="1:12" s="107" customFormat="1" ht="11.25" customHeight="1">
      <c r="A90" s="98" t="s">
        <v>94</v>
      </c>
      <c r="B90" s="42">
        <v>28905</v>
      </c>
      <c r="C90" s="42">
        <v>18008</v>
      </c>
      <c r="D90" s="100">
        <v>410248</v>
      </c>
      <c r="E90" s="98">
        <f t="shared" si="0"/>
        <v>457161</v>
      </c>
      <c r="F90" s="42">
        <v>4365</v>
      </c>
      <c r="G90" s="100">
        <v>32255</v>
      </c>
      <c r="H90" s="43">
        <f t="shared" si="1"/>
        <v>36620</v>
      </c>
      <c r="I90" s="43">
        <f t="shared" si="2"/>
        <v>51278</v>
      </c>
      <c r="J90" s="43">
        <f t="shared" si="3"/>
        <v>442503</v>
      </c>
      <c r="K90" s="98">
        <f t="shared" si="4"/>
        <v>493781</v>
      </c>
      <c r="L90" s="42">
        <v>71493</v>
      </c>
    </row>
    <row r="91" spans="1:12" s="107" customFormat="1" ht="11.25" customHeight="1">
      <c r="A91" s="98" t="s">
        <v>95</v>
      </c>
      <c r="B91" s="42">
        <v>16159</v>
      </c>
      <c r="C91" s="42">
        <v>0</v>
      </c>
      <c r="D91" s="100">
        <v>255493</v>
      </c>
      <c r="E91" s="98">
        <f t="shared" si="0"/>
        <v>271652</v>
      </c>
      <c r="F91" s="42">
        <v>2630</v>
      </c>
      <c r="G91" s="100">
        <v>57852</v>
      </c>
      <c r="H91" s="43">
        <f t="shared" si="1"/>
        <v>60482</v>
      </c>
      <c r="I91" s="43">
        <f t="shared" si="2"/>
        <v>18789</v>
      </c>
      <c r="J91" s="43">
        <f t="shared" si="3"/>
        <v>313345</v>
      </c>
      <c r="K91" s="98">
        <f t="shared" si="4"/>
        <v>332134</v>
      </c>
      <c r="L91" s="42">
        <v>275081</v>
      </c>
    </row>
    <row r="92" spans="1:12" s="107" customFormat="1" ht="11.25" customHeight="1">
      <c r="A92" s="98" t="s">
        <v>96</v>
      </c>
      <c r="B92" s="42">
        <v>42254</v>
      </c>
      <c r="C92" s="42">
        <v>51</v>
      </c>
      <c r="D92" s="100">
        <v>543168</v>
      </c>
      <c r="E92" s="98">
        <f t="shared" si="0"/>
        <v>585473</v>
      </c>
      <c r="F92" s="42">
        <v>107</v>
      </c>
      <c r="G92" s="100">
        <v>22111</v>
      </c>
      <c r="H92" s="43">
        <f t="shared" si="1"/>
        <v>22218</v>
      </c>
      <c r="I92" s="43">
        <f t="shared" si="2"/>
        <v>42412</v>
      </c>
      <c r="J92" s="43">
        <f t="shared" si="3"/>
        <v>565279</v>
      </c>
      <c r="K92" s="98">
        <f t="shared" si="4"/>
        <v>607691</v>
      </c>
      <c r="L92" s="42">
        <v>774509</v>
      </c>
    </row>
    <row r="93" spans="1:12" s="107" customFormat="1" ht="11.25" customHeight="1">
      <c r="A93" s="98" t="s">
        <v>97</v>
      </c>
      <c r="B93" s="42">
        <v>68672</v>
      </c>
      <c r="C93" s="42">
        <v>10623</v>
      </c>
      <c r="D93" s="100">
        <v>751574</v>
      </c>
      <c r="E93" s="98">
        <f t="shared" si="0"/>
        <v>830869</v>
      </c>
      <c r="F93" s="42">
        <v>34764</v>
      </c>
      <c r="G93" s="100">
        <v>337676</v>
      </c>
      <c r="H93" s="43">
        <f t="shared" si="1"/>
        <v>372440</v>
      </c>
      <c r="I93" s="43">
        <f t="shared" si="2"/>
        <v>114059</v>
      </c>
      <c r="J93" s="43">
        <f t="shared" si="3"/>
        <v>1089250</v>
      </c>
      <c r="K93" s="98">
        <f t="shared" si="4"/>
        <v>1203309</v>
      </c>
      <c r="L93" s="42">
        <v>382600</v>
      </c>
    </row>
    <row r="94" spans="1:12" s="107" customFormat="1" ht="11.25" customHeight="1">
      <c r="A94" s="98" t="s">
        <v>98</v>
      </c>
      <c r="B94" s="42">
        <v>8</v>
      </c>
      <c r="C94" s="42">
        <v>370</v>
      </c>
      <c r="D94" s="100">
        <v>3354</v>
      </c>
      <c r="E94" s="98">
        <f t="shared" si="0"/>
        <v>3732</v>
      </c>
      <c r="F94" s="42">
        <v>66</v>
      </c>
      <c r="G94" s="100">
        <v>821</v>
      </c>
      <c r="H94" s="43">
        <f t="shared" si="1"/>
        <v>887</v>
      </c>
      <c r="I94" s="43">
        <f t="shared" si="2"/>
        <v>444</v>
      </c>
      <c r="J94" s="43">
        <f t="shared" si="3"/>
        <v>4175</v>
      </c>
      <c r="K94" s="98">
        <f t="shared" si="4"/>
        <v>4619</v>
      </c>
      <c r="L94" s="42">
        <v>293</v>
      </c>
    </row>
    <row r="95" spans="1:12" s="107" customFormat="1" ht="11.25" customHeight="1">
      <c r="A95" s="98" t="s">
        <v>99</v>
      </c>
      <c r="B95" s="42">
        <v>32504</v>
      </c>
      <c r="C95" s="42">
        <v>203</v>
      </c>
      <c r="D95" s="100">
        <v>481686</v>
      </c>
      <c r="E95" s="98">
        <f t="shared" si="0"/>
        <v>514393</v>
      </c>
      <c r="F95" s="42">
        <v>9911</v>
      </c>
      <c r="G95" s="100">
        <v>142733</v>
      </c>
      <c r="H95" s="43">
        <f t="shared" si="1"/>
        <v>152644</v>
      </c>
      <c r="I95" s="43">
        <f t="shared" si="2"/>
        <v>42618</v>
      </c>
      <c r="J95" s="43">
        <f t="shared" si="3"/>
        <v>624419</v>
      </c>
      <c r="K95" s="98">
        <f t="shared" si="4"/>
        <v>667037</v>
      </c>
      <c r="L95" s="42">
        <v>927566</v>
      </c>
    </row>
    <row r="96" spans="1:12" s="107" customFormat="1" ht="11.25" customHeight="1">
      <c r="A96" s="98" t="s">
        <v>100</v>
      </c>
      <c r="B96" s="42">
        <v>235</v>
      </c>
      <c r="C96" s="42">
        <v>0</v>
      </c>
      <c r="D96" s="100">
        <v>4251</v>
      </c>
      <c r="E96" s="98">
        <f t="shared" si="0"/>
        <v>4486</v>
      </c>
      <c r="F96" s="42">
        <v>0</v>
      </c>
      <c r="G96" s="100">
        <v>75</v>
      </c>
      <c r="H96" s="43">
        <f t="shared" si="1"/>
        <v>75</v>
      </c>
      <c r="I96" s="43">
        <f t="shared" si="2"/>
        <v>235</v>
      </c>
      <c r="J96" s="43">
        <f t="shared" si="3"/>
        <v>4326</v>
      </c>
      <c r="K96" s="98">
        <f t="shared" si="4"/>
        <v>4561</v>
      </c>
      <c r="L96" s="42">
        <v>144</v>
      </c>
    </row>
    <row r="97" spans="1:12" s="107" customFormat="1" ht="11.25" customHeight="1">
      <c r="A97" s="98" t="s">
        <v>101</v>
      </c>
      <c r="B97" s="42">
        <v>3623</v>
      </c>
      <c r="C97" s="42">
        <v>40</v>
      </c>
      <c r="D97" s="100">
        <v>53238</v>
      </c>
      <c r="E97" s="98">
        <f t="shared" si="0"/>
        <v>56901</v>
      </c>
      <c r="F97" s="42">
        <v>9</v>
      </c>
      <c r="G97" s="100">
        <v>2736</v>
      </c>
      <c r="H97" s="43">
        <f t="shared" si="1"/>
        <v>2745</v>
      </c>
      <c r="I97" s="43">
        <f t="shared" si="2"/>
        <v>3672</v>
      </c>
      <c r="J97" s="43">
        <f t="shared" si="3"/>
        <v>55974</v>
      </c>
      <c r="K97" s="98">
        <f t="shared" si="4"/>
        <v>59646</v>
      </c>
      <c r="L97" s="42">
        <v>0</v>
      </c>
    </row>
    <row r="98" spans="1:12" s="107" customFormat="1" ht="11.25" customHeight="1">
      <c r="A98" s="98" t="s">
        <v>102</v>
      </c>
      <c r="B98" s="42">
        <v>1028</v>
      </c>
      <c r="C98" s="42">
        <v>30</v>
      </c>
      <c r="D98" s="100">
        <v>11387</v>
      </c>
      <c r="E98" s="98">
        <f t="shared" si="0"/>
        <v>12445</v>
      </c>
      <c r="F98" s="42">
        <v>440</v>
      </c>
      <c r="G98" s="100">
        <v>5163</v>
      </c>
      <c r="H98" s="43">
        <f t="shared" si="1"/>
        <v>5603</v>
      </c>
      <c r="I98" s="43">
        <f t="shared" si="2"/>
        <v>1498</v>
      </c>
      <c r="J98" s="43">
        <f t="shared" si="3"/>
        <v>16550</v>
      </c>
      <c r="K98" s="98">
        <f t="shared" si="4"/>
        <v>18048</v>
      </c>
      <c r="L98" s="42">
        <v>202</v>
      </c>
    </row>
    <row r="99" spans="1:12" s="107" customFormat="1" ht="11.25" customHeight="1">
      <c r="A99" s="98" t="s">
        <v>103</v>
      </c>
      <c r="B99" s="42">
        <v>149</v>
      </c>
      <c r="C99" s="42">
        <v>77</v>
      </c>
      <c r="D99" s="100">
        <v>1620</v>
      </c>
      <c r="E99" s="98">
        <f t="shared" si="0"/>
        <v>1846</v>
      </c>
      <c r="F99" s="42">
        <v>160</v>
      </c>
      <c r="G99" s="100">
        <v>3158</v>
      </c>
      <c r="H99" s="43">
        <f t="shared" si="1"/>
        <v>3318</v>
      </c>
      <c r="I99" s="43">
        <f t="shared" si="2"/>
        <v>386</v>
      </c>
      <c r="J99" s="43">
        <f t="shared" si="3"/>
        <v>4778</v>
      </c>
      <c r="K99" s="98">
        <f t="shared" si="4"/>
        <v>5164</v>
      </c>
      <c r="L99" s="42">
        <v>1861</v>
      </c>
    </row>
    <row r="100" spans="1:12" s="107" customFormat="1" ht="11.25" customHeight="1">
      <c r="A100" s="98" t="s">
        <v>104</v>
      </c>
      <c r="B100" s="42">
        <v>3</v>
      </c>
      <c r="C100" s="42">
        <v>0</v>
      </c>
      <c r="D100" s="100">
        <v>54</v>
      </c>
      <c r="E100" s="98">
        <f t="shared" si="0"/>
        <v>57</v>
      </c>
      <c r="F100" s="42">
        <v>0</v>
      </c>
      <c r="G100" s="100">
        <v>0</v>
      </c>
      <c r="H100" s="43">
        <f t="shared" si="1"/>
        <v>0</v>
      </c>
      <c r="I100" s="43">
        <f t="shared" si="2"/>
        <v>3</v>
      </c>
      <c r="J100" s="43">
        <f t="shared" si="3"/>
        <v>54</v>
      </c>
      <c r="K100" s="98">
        <f t="shared" si="4"/>
        <v>57</v>
      </c>
      <c r="L100" s="42">
        <v>9</v>
      </c>
    </row>
    <row r="101" spans="1:12" s="107" customFormat="1" ht="11.25" customHeight="1">
      <c r="A101" s="98" t="s">
        <v>105</v>
      </c>
      <c r="B101" s="42">
        <v>704</v>
      </c>
      <c r="C101" s="42">
        <v>858</v>
      </c>
      <c r="D101" s="100">
        <v>8664</v>
      </c>
      <c r="E101" s="98">
        <f t="shared" si="0"/>
        <v>10226</v>
      </c>
      <c r="F101" s="42">
        <v>32073</v>
      </c>
      <c r="G101" s="100">
        <v>312810</v>
      </c>
      <c r="H101" s="43">
        <f t="shared" si="1"/>
        <v>344883</v>
      </c>
      <c r="I101" s="43">
        <f t="shared" si="2"/>
        <v>33635</v>
      </c>
      <c r="J101" s="43">
        <f t="shared" si="3"/>
        <v>321474</v>
      </c>
      <c r="K101" s="98">
        <f t="shared" si="4"/>
        <v>355109</v>
      </c>
      <c r="L101" s="42">
        <v>128915</v>
      </c>
    </row>
    <row r="102" spans="1:12" s="107" customFormat="1" ht="11.25" customHeight="1">
      <c r="A102" s="98" t="s">
        <v>106</v>
      </c>
      <c r="B102" s="42">
        <v>20942</v>
      </c>
      <c r="C102" s="42">
        <v>1</v>
      </c>
      <c r="D102" s="100">
        <v>214916</v>
      </c>
      <c r="E102" s="98">
        <f t="shared" si="0"/>
        <v>235859</v>
      </c>
      <c r="F102" s="42">
        <v>428</v>
      </c>
      <c r="G102" s="100">
        <v>1002</v>
      </c>
      <c r="H102" s="43">
        <f t="shared" si="1"/>
        <v>1430</v>
      </c>
      <c r="I102" s="43">
        <f t="shared" si="2"/>
        <v>21371</v>
      </c>
      <c r="J102" s="43">
        <f t="shared" si="3"/>
        <v>215918</v>
      </c>
      <c r="K102" s="98">
        <f t="shared" si="4"/>
        <v>237289</v>
      </c>
      <c r="L102" s="42">
        <v>108665</v>
      </c>
    </row>
    <row r="103" spans="1:12" s="107" customFormat="1" ht="11.25" customHeight="1">
      <c r="A103" s="98" t="s">
        <v>107</v>
      </c>
      <c r="B103" s="42">
        <v>96197</v>
      </c>
      <c r="C103" s="42">
        <v>116</v>
      </c>
      <c r="D103" s="100">
        <v>95409</v>
      </c>
      <c r="E103" s="98">
        <f t="shared" si="0"/>
        <v>191722</v>
      </c>
      <c r="F103" s="42">
        <v>365</v>
      </c>
      <c r="G103" s="100">
        <v>778134</v>
      </c>
      <c r="H103" s="43">
        <f t="shared" si="1"/>
        <v>778499</v>
      </c>
      <c r="I103" s="43">
        <f t="shared" si="2"/>
        <v>96678</v>
      </c>
      <c r="J103" s="43">
        <f t="shared" si="3"/>
        <v>873543</v>
      </c>
      <c r="K103" s="98">
        <f t="shared" si="4"/>
        <v>970221</v>
      </c>
      <c r="L103" s="42">
        <v>103276</v>
      </c>
    </row>
    <row r="104" spans="1:12" s="107" customFormat="1" ht="11.25" customHeight="1">
      <c r="A104" s="98" t="s">
        <v>108</v>
      </c>
      <c r="B104" s="42">
        <v>0</v>
      </c>
      <c r="C104" s="42">
        <v>0</v>
      </c>
      <c r="D104" s="100">
        <v>836</v>
      </c>
      <c r="E104" s="98">
        <f t="shared" si="0"/>
        <v>836</v>
      </c>
      <c r="F104" s="42">
        <v>0</v>
      </c>
      <c r="G104" s="100">
        <v>626</v>
      </c>
      <c r="H104" s="43">
        <f t="shared" si="1"/>
        <v>626</v>
      </c>
      <c r="I104" s="43">
        <f t="shared" si="2"/>
        <v>0</v>
      </c>
      <c r="J104" s="43">
        <f t="shared" si="3"/>
        <v>1462</v>
      </c>
      <c r="K104" s="98">
        <f t="shared" si="4"/>
        <v>1462</v>
      </c>
      <c r="L104" s="42">
        <v>0</v>
      </c>
    </row>
    <row r="105" spans="1:12" s="107" customFormat="1" ht="11.25" customHeight="1">
      <c r="A105" s="98" t="s">
        <v>109</v>
      </c>
      <c r="B105" s="42">
        <v>11058</v>
      </c>
      <c r="C105" s="42">
        <v>7101</v>
      </c>
      <c r="D105" s="100">
        <v>157441</v>
      </c>
      <c r="E105" s="98">
        <f t="shared" si="0"/>
        <v>175600</v>
      </c>
      <c r="F105" s="42">
        <v>4174</v>
      </c>
      <c r="G105" s="100">
        <v>32470</v>
      </c>
      <c r="H105" s="43">
        <f t="shared" si="1"/>
        <v>36644</v>
      </c>
      <c r="I105" s="43">
        <f t="shared" si="2"/>
        <v>22333</v>
      </c>
      <c r="J105" s="43">
        <f t="shared" si="3"/>
        <v>189911</v>
      </c>
      <c r="K105" s="98">
        <f t="shared" si="4"/>
        <v>212244</v>
      </c>
      <c r="L105" s="42">
        <v>49070</v>
      </c>
    </row>
    <row r="106" spans="1:12" s="107" customFormat="1" ht="11.25" customHeight="1">
      <c r="A106" s="98" t="s">
        <v>110</v>
      </c>
      <c r="B106" s="42">
        <v>2841</v>
      </c>
      <c r="C106" s="42">
        <v>1019</v>
      </c>
      <c r="D106" s="100">
        <v>25475</v>
      </c>
      <c r="E106" s="98">
        <f t="shared" si="0"/>
        <v>29335</v>
      </c>
      <c r="F106" s="42">
        <v>2110</v>
      </c>
      <c r="G106" s="100">
        <v>18079</v>
      </c>
      <c r="H106" s="43">
        <f t="shared" si="1"/>
        <v>20189</v>
      </c>
      <c r="I106" s="43">
        <f t="shared" si="2"/>
        <v>5970</v>
      </c>
      <c r="J106" s="43">
        <f t="shared" si="3"/>
        <v>43554</v>
      </c>
      <c r="K106" s="98">
        <f t="shared" si="4"/>
        <v>49524</v>
      </c>
      <c r="L106" s="42">
        <v>36421</v>
      </c>
    </row>
    <row r="107" spans="1:12" s="107" customFormat="1" ht="11.25" customHeight="1">
      <c r="A107" s="98" t="s">
        <v>111</v>
      </c>
      <c r="B107" s="42">
        <v>106701</v>
      </c>
      <c r="C107" s="42">
        <v>64475</v>
      </c>
      <c r="D107" s="100">
        <v>839061</v>
      </c>
      <c r="E107" s="98">
        <f t="shared" si="0"/>
        <v>1010237</v>
      </c>
      <c r="F107" s="42">
        <v>12219</v>
      </c>
      <c r="G107" s="100">
        <v>79797</v>
      </c>
      <c r="H107" s="43">
        <f t="shared" si="1"/>
        <v>92016</v>
      </c>
      <c r="I107" s="43">
        <f t="shared" si="2"/>
        <v>183395</v>
      </c>
      <c r="J107" s="43">
        <f t="shared" si="3"/>
        <v>918858</v>
      </c>
      <c r="K107" s="98">
        <f t="shared" si="4"/>
        <v>1102253</v>
      </c>
      <c r="L107" s="42">
        <v>142079</v>
      </c>
    </row>
    <row r="108" spans="1:12" s="107" customFormat="1" ht="11.25" customHeight="1">
      <c r="A108" s="98" t="s">
        <v>112</v>
      </c>
      <c r="B108" s="42">
        <v>73051</v>
      </c>
      <c r="C108" s="42">
        <v>14723</v>
      </c>
      <c r="D108" s="100">
        <v>732761</v>
      </c>
      <c r="E108" s="98">
        <f t="shared" si="0"/>
        <v>820535</v>
      </c>
      <c r="F108" s="42">
        <v>4250</v>
      </c>
      <c r="G108" s="100">
        <v>39875</v>
      </c>
      <c r="H108" s="43">
        <f t="shared" si="1"/>
        <v>44125</v>
      </c>
      <c r="I108" s="43">
        <f t="shared" si="2"/>
        <v>92024</v>
      </c>
      <c r="J108" s="43">
        <f t="shared" si="3"/>
        <v>772636</v>
      </c>
      <c r="K108" s="98">
        <f t="shared" si="4"/>
        <v>864660</v>
      </c>
      <c r="L108" s="42">
        <v>308423</v>
      </c>
    </row>
    <row r="109" spans="1:12" s="107" customFormat="1" ht="11.25" customHeight="1">
      <c r="A109" s="98" t="s">
        <v>113</v>
      </c>
      <c r="B109" s="42">
        <v>2609</v>
      </c>
      <c r="C109" s="42">
        <v>1496</v>
      </c>
      <c r="D109" s="100">
        <v>22507</v>
      </c>
      <c r="E109" s="98">
        <f t="shared" si="0"/>
        <v>26612</v>
      </c>
      <c r="F109" s="42">
        <v>4750</v>
      </c>
      <c r="G109" s="100">
        <v>3254</v>
      </c>
      <c r="H109" s="43">
        <f t="shared" si="1"/>
        <v>8004</v>
      </c>
      <c r="I109" s="43">
        <f t="shared" si="2"/>
        <v>8855</v>
      </c>
      <c r="J109" s="43">
        <f t="shared" si="3"/>
        <v>25761</v>
      </c>
      <c r="K109" s="98">
        <f t="shared" si="4"/>
        <v>34616</v>
      </c>
      <c r="L109" s="42">
        <v>0</v>
      </c>
    </row>
    <row r="110" spans="1:12" s="107" customFormat="1" ht="11.25" customHeight="1">
      <c r="A110" s="98" t="s">
        <v>114</v>
      </c>
      <c r="B110" s="42">
        <v>498</v>
      </c>
      <c r="C110" s="42">
        <v>223</v>
      </c>
      <c r="D110" s="100">
        <v>6926</v>
      </c>
      <c r="E110" s="98">
        <f t="shared" si="0"/>
        <v>7647</v>
      </c>
      <c r="F110" s="42">
        <v>933</v>
      </c>
      <c r="G110" s="100">
        <v>7241</v>
      </c>
      <c r="H110" s="43">
        <f t="shared" si="1"/>
        <v>8174</v>
      </c>
      <c r="I110" s="43">
        <f t="shared" si="2"/>
        <v>1654</v>
      </c>
      <c r="J110" s="43">
        <f t="shared" si="3"/>
        <v>14167</v>
      </c>
      <c r="K110" s="98">
        <f t="shared" si="4"/>
        <v>15821</v>
      </c>
      <c r="L110" s="42">
        <v>1541</v>
      </c>
    </row>
    <row r="111" spans="1:12" s="107" customFormat="1" ht="11.25" customHeight="1">
      <c r="A111" s="98" t="s">
        <v>115</v>
      </c>
      <c r="B111" s="42">
        <v>276</v>
      </c>
      <c r="C111" s="42">
        <v>55</v>
      </c>
      <c r="D111" s="100">
        <v>4037</v>
      </c>
      <c r="E111" s="98">
        <f t="shared" si="0"/>
        <v>4368</v>
      </c>
      <c r="F111" s="42">
        <v>173</v>
      </c>
      <c r="G111" s="100">
        <v>37</v>
      </c>
      <c r="H111" s="43">
        <f t="shared" si="1"/>
        <v>210</v>
      </c>
      <c r="I111" s="43">
        <f t="shared" si="2"/>
        <v>504</v>
      </c>
      <c r="J111" s="43">
        <f t="shared" si="3"/>
        <v>4074</v>
      </c>
      <c r="K111" s="98">
        <f t="shared" si="4"/>
        <v>4578</v>
      </c>
      <c r="L111" s="42">
        <v>183</v>
      </c>
    </row>
    <row r="112" spans="1:12" s="107" customFormat="1" ht="11.25" customHeight="1">
      <c r="A112" s="98" t="s">
        <v>116</v>
      </c>
      <c r="B112" s="42">
        <v>0</v>
      </c>
      <c r="C112" s="42">
        <v>0</v>
      </c>
      <c r="D112" s="100">
        <v>0</v>
      </c>
      <c r="E112" s="98">
        <f t="shared" si="0"/>
        <v>0</v>
      </c>
      <c r="F112" s="42">
        <v>0</v>
      </c>
      <c r="G112" s="100">
        <v>0</v>
      </c>
      <c r="H112" s="43">
        <f t="shared" si="1"/>
        <v>0</v>
      </c>
      <c r="I112" s="43">
        <f t="shared" si="2"/>
        <v>0</v>
      </c>
      <c r="J112" s="43">
        <f t="shared" si="3"/>
        <v>0</v>
      </c>
      <c r="K112" s="98">
        <f t="shared" si="4"/>
        <v>0</v>
      </c>
      <c r="L112" s="42">
        <v>0</v>
      </c>
    </row>
    <row r="113" spans="1:12" s="107" customFormat="1" ht="11.25" customHeight="1">
      <c r="A113" s="98" t="s">
        <v>117</v>
      </c>
      <c r="B113" s="42">
        <v>14418</v>
      </c>
      <c r="C113" s="42">
        <v>63</v>
      </c>
      <c r="D113" s="100">
        <v>135353</v>
      </c>
      <c r="E113" s="98">
        <f t="shared" si="0"/>
        <v>149834</v>
      </c>
      <c r="F113" s="42">
        <v>860</v>
      </c>
      <c r="G113" s="100">
        <v>11220</v>
      </c>
      <c r="H113" s="43">
        <f t="shared" si="1"/>
        <v>12080</v>
      </c>
      <c r="I113" s="43">
        <f t="shared" si="2"/>
        <v>15341</v>
      </c>
      <c r="J113" s="43">
        <f t="shared" si="3"/>
        <v>146573</v>
      </c>
      <c r="K113" s="98">
        <f t="shared" si="4"/>
        <v>161914</v>
      </c>
      <c r="L113" s="42">
        <v>199062</v>
      </c>
    </row>
    <row r="114" spans="1:12" s="107" customFormat="1" ht="11.25" customHeight="1">
      <c r="A114" s="98" t="s">
        <v>137</v>
      </c>
      <c r="B114" s="42">
        <v>0</v>
      </c>
      <c r="C114" s="42">
        <v>0</v>
      </c>
      <c r="D114" s="100">
        <v>10</v>
      </c>
      <c r="E114" s="98">
        <f t="shared" si="0"/>
        <v>10</v>
      </c>
      <c r="F114" s="42">
        <v>17</v>
      </c>
      <c r="G114" s="100">
        <v>51</v>
      </c>
      <c r="H114" s="43">
        <f t="shared" si="1"/>
        <v>68</v>
      </c>
      <c r="I114" s="43">
        <f t="shared" si="2"/>
        <v>17</v>
      </c>
      <c r="J114" s="43">
        <f t="shared" si="3"/>
        <v>61</v>
      </c>
      <c r="K114" s="98">
        <f t="shared" si="4"/>
        <v>78</v>
      </c>
      <c r="L114" s="42">
        <v>0</v>
      </c>
    </row>
    <row r="115" spans="1:12" s="107" customFormat="1" ht="11.25" customHeight="1">
      <c r="A115" s="98" t="s">
        <v>119</v>
      </c>
      <c r="B115" s="42">
        <v>766</v>
      </c>
      <c r="C115" s="42">
        <v>0</v>
      </c>
      <c r="D115" s="100">
        <v>10679</v>
      </c>
      <c r="E115" s="98">
        <f t="shared" si="0"/>
        <v>11445</v>
      </c>
      <c r="F115" s="42">
        <v>2035</v>
      </c>
      <c r="G115" s="100">
        <v>35511</v>
      </c>
      <c r="H115" s="43">
        <f t="shared" si="1"/>
        <v>37546</v>
      </c>
      <c r="I115" s="43">
        <f t="shared" si="2"/>
        <v>2801</v>
      </c>
      <c r="J115" s="43">
        <f t="shared" si="3"/>
        <v>46190</v>
      </c>
      <c r="K115" s="98">
        <f t="shared" si="4"/>
        <v>48991</v>
      </c>
      <c r="L115" s="42">
        <v>8418</v>
      </c>
    </row>
    <row r="116" spans="1:12" s="107" customFormat="1" ht="11.25" customHeight="1">
      <c r="A116" s="98" t="s">
        <v>120</v>
      </c>
      <c r="B116" s="42">
        <v>3292</v>
      </c>
      <c r="C116" s="42">
        <v>3654</v>
      </c>
      <c r="D116" s="100">
        <v>45319</v>
      </c>
      <c r="E116" s="98">
        <f t="shared" si="0"/>
        <v>52265</v>
      </c>
      <c r="F116" s="42">
        <v>1537</v>
      </c>
      <c r="G116" s="100">
        <v>16409</v>
      </c>
      <c r="H116" s="43">
        <f t="shared" si="1"/>
        <v>17946</v>
      </c>
      <c r="I116" s="43">
        <f t="shared" si="2"/>
        <v>8483</v>
      </c>
      <c r="J116" s="43">
        <f t="shared" si="3"/>
        <v>61728</v>
      </c>
      <c r="K116" s="98">
        <f t="shared" si="4"/>
        <v>70211</v>
      </c>
      <c r="L116" s="42">
        <v>842882</v>
      </c>
    </row>
    <row r="117" spans="1:12" s="107" customFormat="1" ht="11.25" customHeight="1">
      <c r="A117" s="98" t="s">
        <v>121</v>
      </c>
      <c r="B117" s="42">
        <v>58</v>
      </c>
      <c r="C117" s="42">
        <v>0</v>
      </c>
      <c r="D117" s="100">
        <v>1433</v>
      </c>
      <c r="E117" s="98">
        <f t="shared" si="0"/>
        <v>1491</v>
      </c>
      <c r="F117" s="42">
        <v>2864</v>
      </c>
      <c r="G117" s="100">
        <v>29281</v>
      </c>
      <c r="H117" s="43">
        <f t="shared" si="1"/>
        <v>32145</v>
      </c>
      <c r="I117" s="43">
        <f t="shared" si="2"/>
        <v>2922</v>
      </c>
      <c r="J117" s="43">
        <f t="shared" si="3"/>
        <v>30714</v>
      </c>
      <c r="K117" s="98">
        <f t="shared" si="4"/>
        <v>33636</v>
      </c>
      <c r="L117" s="42">
        <v>5363</v>
      </c>
    </row>
    <row r="118" spans="1:12" s="107" customFormat="1" ht="11.25" customHeight="1">
      <c r="A118" s="98" t="s">
        <v>122</v>
      </c>
      <c r="B118" s="42">
        <v>9910</v>
      </c>
      <c r="C118" s="42">
        <v>1340</v>
      </c>
      <c r="D118" s="100">
        <v>101322</v>
      </c>
      <c r="E118" s="98">
        <f t="shared" si="0"/>
        <v>112572</v>
      </c>
      <c r="F118" s="42">
        <v>27975</v>
      </c>
      <c r="G118" s="100">
        <v>55676</v>
      </c>
      <c r="H118" s="43">
        <f t="shared" si="1"/>
        <v>83651</v>
      </c>
      <c r="I118" s="43">
        <f t="shared" si="2"/>
        <v>39225</v>
      </c>
      <c r="J118" s="43">
        <f t="shared" si="3"/>
        <v>156998</v>
      </c>
      <c r="K118" s="98">
        <f t="shared" si="4"/>
        <v>196223</v>
      </c>
      <c r="L118" s="42">
        <v>14687</v>
      </c>
    </row>
    <row r="119" spans="1:12" s="107" customFormat="1" ht="11.25" customHeight="1">
      <c r="A119" s="98" t="s">
        <v>123</v>
      </c>
      <c r="B119" s="42">
        <v>8</v>
      </c>
      <c r="C119" s="42">
        <v>0</v>
      </c>
      <c r="D119" s="100">
        <v>2529</v>
      </c>
      <c r="E119" s="98">
        <f t="shared" si="0"/>
        <v>2537</v>
      </c>
      <c r="F119" s="42">
        <v>888</v>
      </c>
      <c r="G119" s="100">
        <v>74013</v>
      </c>
      <c r="H119" s="43">
        <f t="shared" si="1"/>
        <v>74901</v>
      </c>
      <c r="I119" s="43">
        <f t="shared" si="2"/>
        <v>896</v>
      </c>
      <c r="J119" s="43">
        <f t="shared" si="3"/>
        <v>76542</v>
      </c>
      <c r="K119" s="98">
        <f t="shared" si="4"/>
        <v>77438</v>
      </c>
      <c r="L119" s="42">
        <v>204</v>
      </c>
    </row>
    <row r="120" spans="1:12" s="107" customFormat="1" ht="11.25" customHeight="1">
      <c r="A120" s="98"/>
      <c r="B120" s="94"/>
      <c r="C120" s="94"/>
      <c r="D120" s="100"/>
      <c r="E120" s="98"/>
      <c r="F120" s="111"/>
      <c r="G120" s="100"/>
      <c r="H120" s="43"/>
      <c r="I120" s="43"/>
      <c r="J120" s="43"/>
      <c r="K120" s="98"/>
      <c r="L120" s="94"/>
    </row>
    <row r="121" spans="1:12" s="107" customFormat="1" ht="11.25" customHeight="1">
      <c r="A121" s="95"/>
      <c r="B121" s="97"/>
      <c r="C121" s="97"/>
      <c r="D121" s="96"/>
      <c r="E121" s="95"/>
      <c r="F121" s="97"/>
      <c r="G121" s="96"/>
      <c r="H121" s="97"/>
      <c r="I121" s="97"/>
      <c r="J121" s="97"/>
      <c r="K121" s="95"/>
      <c r="L121" s="97"/>
    </row>
    <row r="122" spans="1:12" s="107" customFormat="1" ht="11.25" customHeight="1">
      <c r="A122" s="80" t="s">
        <v>124</v>
      </c>
      <c r="B122" s="49">
        <f>SUM(B24:B119)</f>
        <v>1673514</v>
      </c>
      <c r="C122" s="49">
        <f>SUM(C24:C119)</f>
        <v>539697</v>
      </c>
      <c r="D122" s="49">
        <f>SUM(D24:D119)</f>
        <v>19099693</v>
      </c>
      <c r="E122" s="49">
        <f>SUM(E24:E119)</f>
        <v>21312904</v>
      </c>
      <c r="F122" s="50">
        <f>SUM(F24:F119)</f>
        <v>467014</v>
      </c>
      <c r="G122" s="49">
        <f>SUM(G24:G119)</f>
        <v>5385654</v>
      </c>
      <c r="H122" s="49">
        <f>SUM(H24:H119)</f>
        <v>5852668</v>
      </c>
      <c r="I122" s="49">
        <f>SUM(I24:I119)</f>
        <v>2680225</v>
      </c>
      <c r="J122" s="49">
        <f>D122+G122</f>
        <v>24485347</v>
      </c>
      <c r="K122" s="49">
        <f>E122+H122</f>
        <v>27165572</v>
      </c>
      <c r="L122" s="50">
        <f>SUM(L24:L119)</f>
        <v>17449172</v>
      </c>
    </row>
    <row r="123" spans="1:12" ht="11.2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</row>
    <row r="124" spans="1:12" ht="11.25" customHeight="1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</row>
    <row r="125" spans="1:12" ht="11.25" customHeight="1">
      <c r="A125" s="69" t="s">
        <v>125</v>
      </c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</row>
    <row r="126" spans="1:12" ht="11.25" customHeight="1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</row>
    <row r="127" spans="1:21" s="113" customFormat="1" ht="11.25" customHeight="1">
      <c r="A127" s="69" t="s">
        <v>126</v>
      </c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112"/>
      <c r="N127" s="112"/>
      <c r="O127" s="112"/>
      <c r="P127" s="112"/>
      <c r="Q127" s="112"/>
      <c r="R127" s="112"/>
      <c r="S127" s="112"/>
      <c r="T127" s="112"/>
      <c r="U127" s="112"/>
    </row>
  </sheetData>
  <sheetProtection selectLockedCells="1" selectUnlockedCells="1"/>
  <mergeCells count="21"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2:L12"/>
    <mergeCell ref="A13:L13"/>
    <mergeCell ref="A14:L14"/>
    <mergeCell ref="A15:L15"/>
    <mergeCell ref="A16:L16"/>
    <mergeCell ref="B18:L18"/>
    <mergeCell ref="B20:C20"/>
    <mergeCell ref="F20:H20"/>
    <mergeCell ref="F21:H21"/>
    <mergeCell ref="B22:C22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workbookViewId="0" topLeftCell="A1">
      <selection activeCell="K17" sqref="K17"/>
    </sheetView>
  </sheetViews>
  <sheetFormatPr defaultColWidth="11.421875" defaultRowHeight="11.25" customHeight="1"/>
  <cols>
    <col min="1" max="1" width="21.00390625" style="102" customWidth="1"/>
    <col min="2" max="12" width="10.7109375" style="102" customWidth="1"/>
    <col min="13" max="16384" width="10.7109375" style="103" customWidth="1"/>
  </cols>
  <sheetData>
    <row r="1" spans="1:12" s="104" customFormat="1" ht="11.2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s="104" customFormat="1" ht="11.25" customHeight="1">
      <c r="A2" s="2" t="s">
        <v>128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04" customFormat="1" ht="11.2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s="104" customFormat="1" ht="11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s="104" customFormat="1" ht="11.25" customHeight="1">
      <c r="A5" s="74" t="s">
        <v>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s="104" customFormat="1" ht="11.2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2" s="104" customFormat="1" ht="11.25" customHeight="1">
      <c r="A7" s="74" t="s">
        <v>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1:12" s="104" customFormat="1" ht="11.2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12" s="104" customFormat="1" ht="11.25" customHeight="1">
      <c r="A9" s="74" t="s">
        <v>5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</row>
    <row r="10" spans="1:12" s="104" customFormat="1" ht="11.2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</row>
    <row r="11" spans="1:12" s="104" customFormat="1" ht="11.2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2" s="104" customFormat="1" ht="11.25" customHeight="1">
      <c r="A12" s="74" t="s">
        <v>7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1:12" s="104" customFormat="1" ht="11.2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s="104" customFormat="1" ht="11.25" customHeight="1">
      <c r="A14" s="74" t="s">
        <v>8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1:12" s="104" customFormat="1" ht="11.25" customHeight="1">
      <c r="A15" s="74" t="s">
        <v>129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1:12" s="104" customFormat="1" ht="11.2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1:12" s="104" customFormat="1" ht="11.25" customHeight="1">
      <c r="A17" s="105"/>
      <c r="B17" s="37"/>
      <c r="C17" s="37"/>
      <c r="D17" s="37"/>
      <c r="E17" s="37"/>
      <c r="F17" s="37"/>
      <c r="G17" s="68"/>
      <c r="H17" s="68"/>
      <c r="I17" s="68"/>
      <c r="J17" s="68"/>
      <c r="K17" s="68"/>
      <c r="L17" s="77" t="s">
        <v>10</v>
      </c>
    </row>
    <row r="18" spans="1:12" s="107" customFormat="1" ht="11.25" customHeight="1">
      <c r="A18" s="106"/>
      <c r="B18" s="79" t="s">
        <v>135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</row>
    <row r="19" spans="1:12" s="107" customFormat="1" ht="11.25" customHeight="1">
      <c r="A19" s="80" t="s">
        <v>13</v>
      </c>
      <c r="B19" s="108"/>
      <c r="C19" s="35"/>
      <c r="D19" s="35"/>
      <c r="E19" s="34"/>
      <c r="F19" s="108"/>
      <c r="G19" s="35"/>
      <c r="H19" s="34"/>
      <c r="I19" s="108"/>
      <c r="J19" s="35"/>
      <c r="K19" s="34"/>
      <c r="L19" s="80" t="s">
        <v>16</v>
      </c>
    </row>
    <row r="20" spans="1:12" s="107" customFormat="1" ht="11.25" customHeight="1">
      <c r="A20" s="83" t="s">
        <v>17</v>
      </c>
      <c r="B20" s="109" t="s">
        <v>18</v>
      </c>
      <c r="C20" s="109"/>
      <c r="D20" s="87"/>
      <c r="E20" s="88"/>
      <c r="F20" s="83" t="s">
        <v>19</v>
      </c>
      <c r="G20" s="83"/>
      <c r="H20" s="83"/>
      <c r="I20" s="60"/>
      <c r="J20" s="68" t="s">
        <v>131</v>
      </c>
      <c r="K20" s="48"/>
      <c r="L20" s="83" t="s">
        <v>20</v>
      </c>
    </row>
    <row r="21" spans="1:12" s="107" customFormat="1" ht="11.25" customHeight="1">
      <c r="A21" s="83" t="s">
        <v>21</v>
      </c>
      <c r="B21" s="89" t="s">
        <v>24</v>
      </c>
      <c r="C21" s="89" t="s">
        <v>25</v>
      </c>
      <c r="D21" s="110"/>
      <c r="E21" s="91"/>
      <c r="F21" s="92" t="s">
        <v>132</v>
      </c>
      <c r="G21" s="92"/>
      <c r="H21" s="92"/>
      <c r="I21" s="90"/>
      <c r="J21" s="110"/>
      <c r="K21" s="91"/>
      <c r="L21" s="83" t="s">
        <v>23</v>
      </c>
    </row>
    <row r="22" spans="1:12" s="107" customFormat="1" ht="11.25" customHeight="1">
      <c r="A22" s="93"/>
      <c r="B22" s="80" t="s">
        <v>133</v>
      </c>
      <c r="C22" s="80"/>
      <c r="D22" s="15" t="s">
        <v>134</v>
      </c>
      <c r="E22" s="15" t="s">
        <v>27</v>
      </c>
      <c r="F22" s="15" t="s">
        <v>133</v>
      </c>
      <c r="G22" s="15" t="s">
        <v>134</v>
      </c>
      <c r="H22" s="15" t="s">
        <v>27</v>
      </c>
      <c r="I22" s="15" t="s">
        <v>133</v>
      </c>
      <c r="J22" s="15" t="s">
        <v>134</v>
      </c>
      <c r="K22" s="15" t="s">
        <v>131</v>
      </c>
      <c r="L22" s="15"/>
    </row>
    <row r="23" spans="1:12" s="107" customFormat="1" ht="11.25" customHeight="1">
      <c r="A23" s="95"/>
      <c r="B23" s="38"/>
      <c r="C23" s="38"/>
      <c r="D23" s="96"/>
      <c r="E23" s="95"/>
      <c r="F23" s="38"/>
      <c r="G23" s="96"/>
      <c r="H23" s="97"/>
      <c r="I23" s="97"/>
      <c r="J23" s="97"/>
      <c r="K23" s="97"/>
      <c r="L23" s="38"/>
    </row>
    <row r="24" spans="1:12" s="107" customFormat="1" ht="11.25" customHeight="1">
      <c r="A24" s="98" t="s">
        <v>28</v>
      </c>
      <c r="B24" s="42">
        <v>551</v>
      </c>
      <c r="C24" s="42">
        <v>14</v>
      </c>
      <c r="D24" s="100">
        <v>710</v>
      </c>
      <c r="E24" s="98">
        <f aca="true" t="shared" si="0" ref="E24:E119">SUM(B24:D24)</f>
        <v>1275</v>
      </c>
      <c r="F24" s="42">
        <v>1848</v>
      </c>
      <c r="G24" s="100">
        <v>1949</v>
      </c>
      <c r="H24" s="43">
        <f aca="true" t="shared" si="1" ref="H24:H119">SUM(F24:G24)</f>
        <v>3797</v>
      </c>
      <c r="I24" s="43">
        <f aca="true" t="shared" si="2" ref="I24:I119">SUM(B24+C24+F24)</f>
        <v>2413</v>
      </c>
      <c r="J24" s="43">
        <f aca="true" t="shared" si="3" ref="J24:J119">SUM(D24+G24)</f>
        <v>2659</v>
      </c>
      <c r="K24" s="98">
        <f>SUM(I24:J24)</f>
        <v>5072</v>
      </c>
      <c r="L24" s="42">
        <v>8937</v>
      </c>
    </row>
    <row r="25" spans="1:12" s="107" customFormat="1" ht="11.25" customHeight="1">
      <c r="A25" s="98" t="s">
        <v>29</v>
      </c>
      <c r="B25" s="42">
        <v>3684</v>
      </c>
      <c r="C25" s="42"/>
      <c r="D25" s="100">
        <v>2574</v>
      </c>
      <c r="E25" s="98">
        <f t="shared" si="0"/>
        <v>6258</v>
      </c>
      <c r="F25" s="42">
        <v>98</v>
      </c>
      <c r="G25" s="100">
        <v>33</v>
      </c>
      <c r="H25" s="43">
        <f t="shared" si="1"/>
        <v>131</v>
      </c>
      <c r="I25" s="43">
        <f t="shared" si="2"/>
        <v>3782</v>
      </c>
      <c r="J25" s="43">
        <f t="shared" si="3"/>
        <v>2607</v>
      </c>
      <c r="K25" s="98">
        <f aca="true" t="shared" si="4" ref="K25:K119">SUM(E25+H25)</f>
        <v>6389</v>
      </c>
      <c r="L25" s="42">
        <v>256527</v>
      </c>
    </row>
    <row r="26" spans="1:12" s="107" customFormat="1" ht="11.25" customHeight="1">
      <c r="A26" s="98" t="s">
        <v>30</v>
      </c>
      <c r="B26" s="42">
        <v>1575</v>
      </c>
      <c r="C26" s="42">
        <v>45</v>
      </c>
      <c r="D26" s="100">
        <v>1940</v>
      </c>
      <c r="E26" s="98">
        <f t="shared" si="0"/>
        <v>3560</v>
      </c>
      <c r="F26" s="42">
        <v>251</v>
      </c>
      <c r="G26" s="100">
        <v>316</v>
      </c>
      <c r="H26" s="43">
        <f t="shared" si="1"/>
        <v>567</v>
      </c>
      <c r="I26" s="43">
        <f t="shared" si="2"/>
        <v>1871</v>
      </c>
      <c r="J26" s="43">
        <f t="shared" si="3"/>
        <v>2256</v>
      </c>
      <c r="K26" s="98">
        <f t="shared" si="4"/>
        <v>4127</v>
      </c>
      <c r="L26" s="42">
        <v>1737</v>
      </c>
    </row>
    <row r="27" spans="1:12" s="107" customFormat="1" ht="11.25" customHeight="1">
      <c r="A27" s="98" t="s">
        <v>136</v>
      </c>
      <c r="B27" s="42">
        <v>808</v>
      </c>
      <c r="C27" s="42">
        <v>1090</v>
      </c>
      <c r="D27" s="100">
        <v>2998</v>
      </c>
      <c r="E27" s="98">
        <f t="shared" si="0"/>
        <v>4896</v>
      </c>
      <c r="F27" s="42">
        <v>717</v>
      </c>
      <c r="G27" s="100">
        <v>1003</v>
      </c>
      <c r="H27" s="43">
        <f t="shared" si="1"/>
        <v>1720</v>
      </c>
      <c r="I27" s="43">
        <f t="shared" si="2"/>
        <v>2615</v>
      </c>
      <c r="J27" s="43">
        <f t="shared" si="3"/>
        <v>4001</v>
      </c>
      <c r="K27" s="98">
        <f t="shared" si="4"/>
        <v>6616</v>
      </c>
      <c r="L27" s="42">
        <v>2416</v>
      </c>
    </row>
    <row r="28" spans="1:12" s="107" customFormat="1" ht="11.25" customHeight="1">
      <c r="A28" s="98" t="s">
        <v>32</v>
      </c>
      <c r="B28" s="42">
        <v>84</v>
      </c>
      <c r="C28" s="42">
        <v>229</v>
      </c>
      <c r="D28" s="100">
        <v>534</v>
      </c>
      <c r="E28" s="98">
        <f t="shared" si="0"/>
        <v>847</v>
      </c>
      <c r="F28" s="42">
        <v>26</v>
      </c>
      <c r="G28" s="100">
        <v>62</v>
      </c>
      <c r="H28" s="43">
        <f t="shared" si="1"/>
        <v>88</v>
      </c>
      <c r="I28" s="43">
        <f t="shared" si="2"/>
        <v>339</v>
      </c>
      <c r="J28" s="43">
        <f t="shared" si="3"/>
        <v>596</v>
      </c>
      <c r="K28" s="98">
        <f t="shared" si="4"/>
        <v>935</v>
      </c>
      <c r="L28" s="42"/>
    </row>
    <row r="29" spans="1:12" s="107" customFormat="1" ht="11.25" customHeight="1">
      <c r="A29" s="98" t="s">
        <v>33</v>
      </c>
      <c r="B29" s="42">
        <v>3502</v>
      </c>
      <c r="C29" s="42">
        <v>59</v>
      </c>
      <c r="D29" s="100">
        <v>3295</v>
      </c>
      <c r="E29" s="98">
        <f t="shared" si="0"/>
        <v>6856</v>
      </c>
      <c r="F29" s="42">
        <v>2</v>
      </c>
      <c r="G29" s="100">
        <v>2</v>
      </c>
      <c r="H29" s="43">
        <f t="shared" si="1"/>
        <v>4</v>
      </c>
      <c r="I29" s="43">
        <f t="shared" si="2"/>
        <v>3563</v>
      </c>
      <c r="J29" s="43">
        <f t="shared" si="3"/>
        <v>3297</v>
      </c>
      <c r="K29" s="98">
        <f t="shared" si="4"/>
        <v>6860</v>
      </c>
      <c r="L29" s="42">
        <v>976</v>
      </c>
    </row>
    <row r="30" spans="1:12" s="107" customFormat="1" ht="11.25" customHeight="1">
      <c r="A30" s="98" t="s">
        <v>34</v>
      </c>
      <c r="B30" s="42">
        <v>4217</v>
      </c>
      <c r="C30" s="42">
        <v>21273</v>
      </c>
      <c r="D30" s="100">
        <v>28596</v>
      </c>
      <c r="E30" s="98">
        <f t="shared" si="0"/>
        <v>54086</v>
      </c>
      <c r="F30" s="42">
        <v>2826</v>
      </c>
      <c r="G30" s="100">
        <v>3188</v>
      </c>
      <c r="H30" s="43">
        <f t="shared" si="1"/>
        <v>6014</v>
      </c>
      <c r="I30" s="43">
        <f t="shared" si="2"/>
        <v>28316</v>
      </c>
      <c r="J30" s="43">
        <f t="shared" si="3"/>
        <v>31784</v>
      </c>
      <c r="K30" s="98">
        <f t="shared" si="4"/>
        <v>60100</v>
      </c>
      <c r="L30" s="42">
        <v>44640</v>
      </c>
    </row>
    <row r="31" spans="1:12" s="107" customFormat="1" ht="11.25" customHeight="1">
      <c r="A31" s="98" t="s">
        <v>35</v>
      </c>
      <c r="B31" s="42">
        <v>8</v>
      </c>
      <c r="C31" s="42">
        <v>1</v>
      </c>
      <c r="D31" s="100">
        <v>7</v>
      </c>
      <c r="E31" s="98">
        <f t="shared" si="0"/>
        <v>16</v>
      </c>
      <c r="F31" s="42"/>
      <c r="G31" s="100"/>
      <c r="H31" s="43">
        <f t="shared" si="1"/>
        <v>0</v>
      </c>
      <c r="I31" s="43">
        <f t="shared" si="2"/>
        <v>9</v>
      </c>
      <c r="J31" s="43">
        <f t="shared" si="3"/>
        <v>7</v>
      </c>
      <c r="K31" s="98">
        <f t="shared" si="4"/>
        <v>16</v>
      </c>
      <c r="L31" s="42">
        <v>174</v>
      </c>
    </row>
    <row r="32" spans="1:12" s="107" customFormat="1" ht="11.25" customHeight="1">
      <c r="A32" s="98" t="s">
        <v>36</v>
      </c>
      <c r="B32" s="42"/>
      <c r="C32" s="42">
        <v>75</v>
      </c>
      <c r="D32" s="100">
        <v>114</v>
      </c>
      <c r="E32" s="98">
        <f t="shared" si="0"/>
        <v>189</v>
      </c>
      <c r="F32" s="42"/>
      <c r="G32" s="100">
        <v>4</v>
      </c>
      <c r="H32" s="43">
        <f t="shared" si="1"/>
        <v>4</v>
      </c>
      <c r="I32" s="43">
        <f t="shared" si="2"/>
        <v>75</v>
      </c>
      <c r="J32" s="43">
        <f t="shared" si="3"/>
        <v>118</v>
      </c>
      <c r="K32" s="98">
        <f t="shared" si="4"/>
        <v>193</v>
      </c>
      <c r="L32" s="42"/>
    </row>
    <row r="33" spans="1:12" s="107" customFormat="1" ht="11.25" customHeight="1">
      <c r="A33" s="98" t="s">
        <v>37</v>
      </c>
      <c r="B33" s="42">
        <v>13506</v>
      </c>
      <c r="C33" s="42"/>
      <c r="D33" s="100">
        <v>9214</v>
      </c>
      <c r="E33" s="98">
        <f t="shared" si="0"/>
        <v>22720</v>
      </c>
      <c r="F33" s="42">
        <v>30</v>
      </c>
      <c r="G33" s="100">
        <v>14</v>
      </c>
      <c r="H33" s="43">
        <f t="shared" si="1"/>
        <v>44</v>
      </c>
      <c r="I33" s="43">
        <f t="shared" si="2"/>
        <v>13536</v>
      </c>
      <c r="J33" s="43">
        <f t="shared" si="3"/>
        <v>9228</v>
      </c>
      <c r="K33" s="98">
        <f t="shared" si="4"/>
        <v>22764</v>
      </c>
      <c r="L33" s="42">
        <v>369505</v>
      </c>
    </row>
    <row r="34" spans="1:12" s="107" customFormat="1" ht="11.25" customHeight="1">
      <c r="A34" s="98" t="s">
        <v>38</v>
      </c>
      <c r="B34" s="42">
        <v>57404</v>
      </c>
      <c r="C34" s="42">
        <v>46674</v>
      </c>
      <c r="D34" s="100">
        <v>79743</v>
      </c>
      <c r="E34" s="98">
        <f t="shared" si="0"/>
        <v>183821</v>
      </c>
      <c r="F34" s="42">
        <v>19711</v>
      </c>
      <c r="G34" s="100">
        <v>49598</v>
      </c>
      <c r="H34" s="43">
        <f t="shared" si="1"/>
        <v>69309</v>
      </c>
      <c r="I34" s="43">
        <f t="shared" si="2"/>
        <v>123789</v>
      </c>
      <c r="J34" s="43">
        <f t="shared" si="3"/>
        <v>129341</v>
      </c>
      <c r="K34" s="98">
        <f t="shared" si="4"/>
        <v>253130</v>
      </c>
      <c r="L34" s="42">
        <v>456422</v>
      </c>
    </row>
    <row r="35" spans="1:12" s="107" customFormat="1" ht="11.25" customHeight="1">
      <c r="A35" s="98" t="s">
        <v>39</v>
      </c>
      <c r="B35" s="42">
        <v>983</v>
      </c>
      <c r="C35" s="42">
        <v>335</v>
      </c>
      <c r="D35" s="100">
        <v>1472</v>
      </c>
      <c r="E35" s="98">
        <f t="shared" si="0"/>
        <v>2790</v>
      </c>
      <c r="F35" s="42">
        <v>131</v>
      </c>
      <c r="G35" s="100">
        <v>168</v>
      </c>
      <c r="H35" s="43">
        <f t="shared" si="1"/>
        <v>299</v>
      </c>
      <c r="I35" s="43">
        <f t="shared" si="2"/>
        <v>1449</v>
      </c>
      <c r="J35" s="43">
        <f t="shared" si="3"/>
        <v>1640</v>
      </c>
      <c r="K35" s="98">
        <f t="shared" si="4"/>
        <v>3089</v>
      </c>
      <c r="L35" s="42"/>
    </row>
    <row r="36" spans="1:12" s="107" customFormat="1" ht="11.25" customHeight="1">
      <c r="A36" s="98" t="s">
        <v>40</v>
      </c>
      <c r="B36" s="42">
        <v>7657</v>
      </c>
      <c r="C36" s="42">
        <v>6820</v>
      </c>
      <c r="D36" s="100">
        <v>18901</v>
      </c>
      <c r="E36" s="98">
        <f t="shared" si="0"/>
        <v>33378</v>
      </c>
      <c r="F36" s="42">
        <v>2181</v>
      </c>
      <c r="G36" s="100">
        <v>2302</v>
      </c>
      <c r="H36" s="43">
        <f t="shared" si="1"/>
        <v>4483</v>
      </c>
      <c r="I36" s="43">
        <f t="shared" si="2"/>
        <v>16658</v>
      </c>
      <c r="J36" s="43">
        <f t="shared" si="3"/>
        <v>21203</v>
      </c>
      <c r="K36" s="98">
        <f t="shared" si="4"/>
        <v>37861</v>
      </c>
      <c r="L36" s="42">
        <v>17601</v>
      </c>
    </row>
    <row r="37" spans="1:12" s="107" customFormat="1" ht="11.25" customHeight="1">
      <c r="A37" s="98" t="s">
        <v>41</v>
      </c>
      <c r="B37" s="42">
        <v>8516</v>
      </c>
      <c r="C37" s="42">
        <v>4029</v>
      </c>
      <c r="D37" s="100">
        <v>21504</v>
      </c>
      <c r="E37" s="98">
        <f t="shared" si="0"/>
        <v>34049</v>
      </c>
      <c r="F37" s="42">
        <v>8220</v>
      </c>
      <c r="G37" s="100">
        <v>10623</v>
      </c>
      <c r="H37" s="43">
        <f t="shared" si="1"/>
        <v>18843</v>
      </c>
      <c r="I37" s="43">
        <f t="shared" si="2"/>
        <v>20765</v>
      </c>
      <c r="J37" s="43">
        <f t="shared" si="3"/>
        <v>32127</v>
      </c>
      <c r="K37" s="98">
        <f t="shared" si="4"/>
        <v>52892</v>
      </c>
      <c r="L37" s="42">
        <v>8064</v>
      </c>
    </row>
    <row r="38" spans="1:12" s="107" customFormat="1" ht="11.25" customHeight="1">
      <c r="A38" s="98" t="s">
        <v>42</v>
      </c>
      <c r="B38" s="42">
        <v>388</v>
      </c>
      <c r="C38" s="42">
        <v>1175</v>
      </c>
      <c r="D38" s="100">
        <v>1112</v>
      </c>
      <c r="E38" s="98">
        <f t="shared" si="0"/>
        <v>2675</v>
      </c>
      <c r="F38" s="42">
        <v>3043</v>
      </c>
      <c r="G38" s="100">
        <v>2240</v>
      </c>
      <c r="H38" s="43">
        <f t="shared" si="1"/>
        <v>5283</v>
      </c>
      <c r="I38" s="43">
        <f t="shared" si="2"/>
        <v>4606</v>
      </c>
      <c r="J38" s="43">
        <f t="shared" si="3"/>
        <v>3352</v>
      </c>
      <c r="K38" s="98">
        <f t="shared" si="4"/>
        <v>7958</v>
      </c>
      <c r="L38" s="42">
        <v>3773</v>
      </c>
    </row>
    <row r="39" spans="1:12" s="107" customFormat="1" ht="11.25" customHeight="1">
      <c r="A39" s="98" t="s">
        <v>43</v>
      </c>
      <c r="B39" s="42">
        <v>1</v>
      </c>
      <c r="C39" s="42">
        <v>107</v>
      </c>
      <c r="D39" s="100">
        <v>217</v>
      </c>
      <c r="E39" s="98">
        <f t="shared" si="0"/>
        <v>325</v>
      </c>
      <c r="F39" s="42">
        <v>1660</v>
      </c>
      <c r="G39" s="100">
        <v>1900</v>
      </c>
      <c r="H39" s="43">
        <f t="shared" si="1"/>
        <v>3560</v>
      </c>
      <c r="I39" s="43">
        <f t="shared" si="2"/>
        <v>1768</v>
      </c>
      <c r="J39" s="43">
        <f t="shared" si="3"/>
        <v>2117</v>
      </c>
      <c r="K39" s="98">
        <f t="shared" si="4"/>
        <v>3885</v>
      </c>
      <c r="L39" s="42">
        <v>12742</v>
      </c>
    </row>
    <row r="40" spans="1:12" s="107" customFormat="1" ht="11.25" customHeight="1">
      <c r="A40" s="98" t="s">
        <v>44</v>
      </c>
      <c r="B40" s="42"/>
      <c r="C40" s="42">
        <v>4089</v>
      </c>
      <c r="D40" s="100">
        <v>6035</v>
      </c>
      <c r="E40" s="98">
        <f t="shared" si="0"/>
        <v>10124</v>
      </c>
      <c r="F40" s="42">
        <v>892</v>
      </c>
      <c r="G40" s="100">
        <v>1325</v>
      </c>
      <c r="H40" s="43">
        <f t="shared" si="1"/>
        <v>2217</v>
      </c>
      <c r="I40" s="43">
        <f t="shared" si="2"/>
        <v>4981</v>
      </c>
      <c r="J40" s="43">
        <f t="shared" si="3"/>
        <v>7360</v>
      </c>
      <c r="K40" s="98">
        <f t="shared" si="4"/>
        <v>12341</v>
      </c>
      <c r="L40" s="42">
        <v>93952</v>
      </c>
    </row>
    <row r="41" spans="1:12" s="107" customFormat="1" ht="11.25" customHeight="1">
      <c r="A41" s="98" t="s">
        <v>45</v>
      </c>
      <c r="B41" s="42">
        <v>9165</v>
      </c>
      <c r="C41" s="42">
        <v>39</v>
      </c>
      <c r="D41" s="100">
        <v>8411</v>
      </c>
      <c r="E41" s="98">
        <f t="shared" si="0"/>
        <v>17615</v>
      </c>
      <c r="F41" s="42">
        <v>36</v>
      </c>
      <c r="G41" s="100">
        <v>193</v>
      </c>
      <c r="H41" s="43">
        <f t="shared" si="1"/>
        <v>229</v>
      </c>
      <c r="I41" s="43">
        <f t="shared" si="2"/>
        <v>9240</v>
      </c>
      <c r="J41" s="43">
        <f t="shared" si="3"/>
        <v>8604</v>
      </c>
      <c r="K41" s="98">
        <f t="shared" si="4"/>
        <v>17844</v>
      </c>
      <c r="L41" s="42">
        <v>7864</v>
      </c>
    </row>
    <row r="42" spans="1:12" s="107" customFormat="1" ht="11.25" customHeight="1">
      <c r="A42" s="98" t="s">
        <v>46</v>
      </c>
      <c r="B42" s="42">
        <v>11</v>
      </c>
      <c r="C42" s="42">
        <v>194</v>
      </c>
      <c r="D42" s="100">
        <v>300</v>
      </c>
      <c r="E42" s="98">
        <f t="shared" si="0"/>
        <v>505</v>
      </c>
      <c r="F42" s="42">
        <v>198</v>
      </c>
      <c r="G42" s="100">
        <v>159</v>
      </c>
      <c r="H42" s="43">
        <f t="shared" si="1"/>
        <v>357</v>
      </c>
      <c r="I42" s="43">
        <f t="shared" si="2"/>
        <v>403</v>
      </c>
      <c r="J42" s="43">
        <f t="shared" si="3"/>
        <v>459</v>
      </c>
      <c r="K42" s="98">
        <f t="shared" si="4"/>
        <v>862</v>
      </c>
      <c r="L42" s="42"/>
    </row>
    <row r="43" spans="1:12" s="107" customFormat="1" ht="11.25" customHeight="1">
      <c r="A43" s="98" t="s">
        <v>47</v>
      </c>
      <c r="B43" s="42">
        <v>200</v>
      </c>
      <c r="C43" s="42">
        <v>309</v>
      </c>
      <c r="D43" s="100">
        <v>1463</v>
      </c>
      <c r="E43" s="98">
        <f t="shared" si="0"/>
        <v>1972</v>
      </c>
      <c r="F43" s="42">
        <v>167</v>
      </c>
      <c r="G43" s="100">
        <v>393</v>
      </c>
      <c r="H43" s="43">
        <f t="shared" si="1"/>
        <v>560</v>
      </c>
      <c r="I43" s="43">
        <f t="shared" si="2"/>
        <v>676</v>
      </c>
      <c r="J43" s="43">
        <f t="shared" si="3"/>
        <v>1856</v>
      </c>
      <c r="K43" s="98">
        <f t="shared" si="4"/>
        <v>2532</v>
      </c>
      <c r="L43" s="42"/>
    </row>
    <row r="44" spans="1:12" s="107" customFormat="1" ht="11.25" customHeight="1">
      <c r="A44" s="98" t="s">
        <v>48</v>
      </c>
      <c r="B44" s="42">
        <v>3764</v>
      </c>
      <c r="C44" s="42">
        <v>14523</v>
      </c>
      <c r="D44" s="100">
        <v>30323</v>
      </c>
      <c r="E44" s="98">
        <f t="shared" si="0"/>
        <v>48610</v>
      </c>
      <c r="F44" s="42">
        <v>3246</v>
      </c>
      <c r="G44" s="100">
        <v>3002</v>
      </c>
      <c r="H44" s="43">
        <f t="shared" si="1"/>
        <v>6248</v>
      </c>
      <c r="I44" s="43">
        <f t="shared" si="2"/>
        <v>21533</v>
      </c>
      <c r="J44" s="43">
        <f t="shared" si="3"/>
        <v>33325</v>
      </c>
      <c r="K44" s="98">
        <f t="shared" si="4"/>
        <v>54858</v>
      </c>
      <c r="L44" s="42">
        <v>17593</v>
      </c>
    </row>
    <row r="45" spans="1:12" s="107" customFormat="1" ht="11.25" customHeight="1">
      <c r="A45" s="98" t="s">
        <v>49</v>
      </c>
      <c r="B45" s="42">
        <v>40408</v>
      </c>
      <c r="C45" s="42">
        <v>2819</v>
      </c>
      <c r="D45" s="100">
        <v>27855</v>
      </c>
      <c r="E45" s="98">
        <f t="shared" si="0"/>
        <v>71082</v>
      </c>
      <c r="F45" s="42">
        <v>12311</v>
      </c>
      <c r="G45" s="100">
        <v>19921</v>
      </c>
      <c r="H45" s="43">
        <f t="shared" si="1"/>
        <v>32232</v>
      </c>
      <c r="I45" s="43">
        <f t="shared" si="2"/>
        <v>55538</v>
      </c>
      <c r="J45" s="43">
        <f t="shared" si="3"/>
        <v>47776</v>
      </c>
      <c r="K45" s="98">
        <f t="shared" si="4"/>
        <v>103314</v>
      </c>
      <c r="L45" s="42">
        <v>1254143</v>
      </c>
    </row>
    <row r="46" spans="1:12" s="107" customFormat="1" ht="11.25" customHeight="1">
      <c r="A46" s="98" t="s">
        <v>50</v>
      </c>
      <c r="B46" s="42">
        <v>763</v>
      </c>
      <c r="C46" s="42">
        <v>637</v>
      </c>
      <c r="D46" s="100">
        <v>963</v>
      </c>
      <c r="E46" s="98">
        <f t="shared" si="0"/>
        <v>2363</v>
      </c>
      <c r="F46" s="42">
        <v>2523</v>
      </c>
      <c r="G46" s="100">
        <v>4393</v>
      </c>
      <c r="H46" s="43">
        <f t="shared" si="1"/>
        <v>6916</v>
      </c>
      <c r="I46" s="43">
        <f t="shared" si="2"/>
        <v>3923</v>
      </c>
      <c r="J46" s="43">
        <f t="shared" si="3"/>
        <v>5356</v>
      </c>
      <c r="K46" s="98">
        <f t="shared" si="4"/>
        <v>9279</v>
      </c>
      <c r="L46" s="42">
        <v>208</v>
      </c>
    </row>
    <row r="47" spans="1:12" s="107" customFormat="1" ht="11.25" customHeight="1">
      <c r="A47" s="98" t="s">
        <v>51</v>
      </c>
      <c r="B47" s="42"/>
      <c r="C47" s="42"/>
      <c r="D47" s="100">
        <v>0</v>
      </c>
      <c r="E47" s="98">
        <f t="shared" si="0"/>
        <v>0</v>
      </c>
      <c r="F47" s="42">
        <v>120</v>
      </c>
      <c r="G47" s="100">
        <v>107</v>
      </c>
      <c r="H47" s="43">
        <f t="shared" si="1"/>
        <v>227</v>
      </c>
      <c r="I47" s="43">
        <f t="shared" si="2"/>
        <v>120</v>
      </c>
      <c r="J47" s="43">
        <f t="shared" si="3"/>
        <v>107</v>
      </c>
      <c r="K47" s="98">
        <f t="shared" si="4"/>
        <v>227</v>
      </c>
      <c r="L47" s="42">
        <v>332</v>
      </c>
    </row>
    <row r="48" spans="1:12" s="107" customFormat="1" ht="11.25" customHeight="1">
      <c r="A48" s="98" t="s">
        <v>52</v>
      </c>
      <c r="B48" s="42">
        <v>22052</v>
      </c>
      <c r="C48" s="42">
        <v>7933</v>
      </c>
      <c r="D48" s="100">
        <v>35923</v>
      </c>
      <c r="E48" s="98">
        <f t="shared" si="0"/>
        <v>65908</v>
      </c>
      <c r="F48" s="42">
        <v>4723</v>
      </c>
      <c r="G48" s="100">
        <v>4255</v>
      </c>
      <c r="H48" s="43">
        <f t="shared" si="1"/>
        <v>8978</v>
      </c>
      <c r="I48" s="43">
        <f t="shared" si="2"/>
        <v>34708</v>
      </c>
      <c r="J48" s="43">
        <f t="shared" si="3"/>
        <v>40178</v>
      </c>
      <c r="K48" s="98">
        <f t="shared" si="4"/>
        <v>74886</v>
      </c>
      <c r="L48" s="42">
        <v>40617</v>
      </c>
    </row>
    <row r="49" spans="1:12" s="107" customFormat="1" ht="11.25" customHeight="1">
      <c r="A49" s="98" t="s">
        <v>53</v>
      </c>
      <c r="B49" s="42"/>
      <c r="C49" s="42">
        <v>10</v>
      </c>
      <c r="D49" s="100">
        <v>16</v>
      </c>
      <c r="E49" s="98">
        <f t="shared" si="0"/>
        <v>26</v>
      </c>
      <c r="F49" s="42">
        <v>7</v>
      </c>
      <c r="G49" s="100">
        <v>14</v>
      </c>
      <c r="H49" s="43">
        <f t="shared" si="1"/>
        <v>21</v>
      </c>
      <c r="I49" s="43">
        <f t="shared" si="2"/>
        <v>17</v>
      </c>
      <c r="J49" s="43">
        <f t="shared" si="3"/>
        <v>30</v>
      </c>
      <c r="K49" s="98">
        <f t="shared" si="4"/>
        <v>47</v>
      </c>
      <c r="L49" s="42"/>
    </row>
    <row r="50" spans="1:12" s="107" customFormat="1" ht="11.25" customHeight="1">
      <c r="A50" s="98" t="s">
        <v>54</v>
      </c>
      <c r="B50" s="42">
        <v>40620</v>
      </c>
      <c r="C50" s="42">
        <v>4305</v>
      </c>
      <c r="D50" s="100">
        <v>40055</v>
      </c>
      <c r="E50" s="98">
        <f t="shared" si="0"/>
        <v>84980</v>
      </c>
      <c r="F50" s="42">
        <v>2509</v>
      </c>
      <c r="G50" s="100">
        <v>3894</v>
      </c>
      <c r="H50" s="43">
        <f t="shared" si="1"/>
        <v>6403</v>
      </c>
      <c r="I50" s="43">
        <f t="shared" si="2"/>
        <v>47434</v>
      </c>
      <c r="J50" s="43">
        <f t="shared" si="3"/>
        <v>43949</v>
      </c>
      <c r="K50" s="98">
        <f t="shared" si="4"/>
        <v>91383</v>
      </c>
      <c r="L50" s="42">
        <v>247545</v>
      </c>
    </row>
    <row r="51" spans="1:12" s="107" customFormat="1" ht="11.25" customHeight="1">
      <c r="A51" s="98" t="s">
        <v>55</v>
      </c>
      <c r="B51" s="42">
        <v>65</v>
      </c>
      <c r="C51" s="42">
        <v>164</v>
      </c>
      <c r="D51" s="100">
        <v>82</v>
      </c>
      <c r="E51" s="98">
        <f t="shared" si="0"/>
        <v>311</v>
      </c>
      <c r="F51" s="42">
        <v>603</v>
      </c>
      <c r="G51" s="100">
        <v>685</v>
      </c>
      <c r="H51" s="43">
        <f t="shared" si="1"/>
        <v>1288</v>
      </c>
      <c r="I51" s="43">
        <f t="shared" si="2"/>
        <v>832</v>
      </c>
      <c r="J51" s="43">
        <f t="shared" si="3"/>
        <v>767</v>
      </c>
      <c r="K51" s="98">
        <f t="shared" si="4"/>
        <v>1599</v>
      </c>
      <c r="L51" s="42"/>
    </row>
    <row r="52" spans="1:12" s="107" customFormat="1" ht="11.25" customHeight="1">
      <c r="A52" s="98" t="s">
        <v>56</v>
      </c>
      <c r="B52" s="42"/>
      <c r="C52" s="42"/>
      <c r="D52" s="100">
        <v>0</v>
      </c>
      <c r="E52" s="98">
        <f t="shared" si="0"/>
        <v>0</v>
      </c>
      <c r="F52" s="42"/>
      <c r="G52" s="100"/>
      <c r="H52" s="43">
        <f t="shared" si="1"/>
        <v>0</v>
      </c>
      <c r="I52" s="43">
        <f t="shared" si="2"/>
        <v>0</v>
      </c>
      <c r="J52" s="43">
        <f t="shared" si="3"/>
        <v>0</v>
      </c>
      <c r="K52" s="98">
        <f t="shared" si="4"/>
        <v>0</v>
      </c>
      <c r="L52" s="42"/>
    </row>
    <row r="53" spans="1:12" s="107" customFormat="1" ht="11.25" customHeight="1">
      <c r="A53" s="98" t="s">
        <v>57</v>
      </c>
      <c r="B53" s="42">
        <v>12</v>
      </c>
      <c r="C53" s="42"/>
      <c r="D53" s="100">
        <v>36</v>
      </c>
      <c r="E53" s="98">
        <f t="shared" si="0"/>
        <v>48</v>
      </c>
      <c r="F53" s="42">
        <v>175</v>
      </c>
      <c r="G53" s="100">
        <v>70</v>
      </c>
      <c r="H53" s="43">
        <f t="shared" si="1"/>
        <v>245</v>
      </c>
      <c r="I53" s="43">
        <f t="shared" si="2"/>
        <v>187</v>
      </c>
      <c r="J53" s="43">
        <f t="shared" si="3"/>
        <v>106</v>
      </c>
      <c r="K53" s="98">
        <f t="shared" si="4"/>
        <v>293</v>
      </c>
      <c r="L53" s="42">
        <v>1607</v>
      </c>
    </row>
    <row r="54" spans="1:12" s="107" customFormat="1" ht="11.25" customHeight="1">
      <c r="A54" s="98" t="s">
        <v>58</v>
      </c>
      <c r="B54" s="42">
        <v>17809</v>
      </c>
      <c r="C54" s="42">
        <v>18416</v>
      </c>
      <c r="D54" s="100">
        <v>51874</v>
      </c>
      <c r="E54" s="98">
        <f t="shared" si="0"/>
        <v>88099</v>
      </c>
      <c r="F54" s="42">
        <v>11805</v>
      </c>
      <c r="G54" s="100">
        <v>9455</v>
      </c>
      <c r="H54" s="43">
        <f t="shared" si="1"/>
        <v>21260</v>
      </c>
      <c r="I54" s="43">
        <f t="shared" si="2"/>
        <v>48030</v>
      </c>
      <c r="J54" s="43">
        <f t="shared" si="3"/>
        <v>61329</v>
      </c>
      <c r="K54" s="98">
        <f t="shared" si="4"/>
        <v>109359</v>
      </c>
      <c r="L54" s="42">
        <v>212194</v>
      </c>
    </row>
    <row r="55" spans="1:12" s="107" customFormat="1" ht="11.25" customHeight="1">
      <c r="A55" s="98" t="s">
        <v>59</v>
      </c>
      <c r="B55" s="42">
        <v>2422</v>
      </c>
      <c r="C55" s="42">
        <v>480</v>
      </c>
      <c r="D55" s="100">
        <v>4686</v>
      </c>
      <c r="E55" s="98">
        <f t="shared" si="0"/>
        <v>7588</v>
      </c>
      <c r="F55" s="42">
        <v>268</v>
      </c>
      <c r="G55" s="100">
        <v>190</v>
      </c>
      <c r="H55" s="43">
        <f t="shared" si="1"/>
        <v>458</v>
      </c>
      <c r="I55" s="43">
        <f t="shared" si="2"/>
        <v>3170</v>
      </c>
      <c r="J55" s="43">
        <f t="shared" si="3"/>
        <v>4876</v>
      </c>
      <c r="K55" s="98">
        <f t="shared" si="4"/>
        <v>8046</v>
      </c>
      <c r="L55" s="42">
        <v>11155</v>
      </c>
    </row>
    <row r="56" spans="1:12" s="107" customFormat="1" ht="11.25" customHeight="1">
      <c r="A56" s="98" t="s">
        <v>60</v>
      </c>
      <c r="B56" s="42">
        <v>6440</v>
      </c>
      <c r="C56" s="42">
        <v>16098</v>
      </c>
      <c r="D56" s="100">
        <v>22827</v>
      </c>
      <c r="E56" s="98">
        <f t="shared" si="0"/>
        <v>45365</v>
      </c>
      <c r="F56" s="42">
        <v>2228</v>
      </c>
      <c r="G56" s="100">
        <v>2787</v>
      </c>
      <c r="H56" s="43">
        <f t="shared" si="1"/>
        <v>5015</v>
      </c>
      <c r="I56" s="43">
        <f t="shared" si="2"/>
        <v>24766</v>
      </c>
      <c r="J56" s="43">
        <f t="shared" si="3"/>
        <v>25614</v>
      </c>
      <c r="K56" s="98">
        <f t="shared" si="4"/>
        <v>50380</v>
      </c>
      <c r="L56" s="42">
        <v>31764</v>
      </c>
    </row>
    <row r="57" spans="1:12" s="107" customFormat="1" ht="11.25" customHeight="1">
      <c r="A57" s="98" t="s">
        <v>61</v>
      </c>
      <c r="B57" s="42">
        <v>271769</v>
      </c>
      <c r="C57" s="42">
        <v>10194</v>
      </c>
      <c r="D57" s="100">
        <v>300134</v>
      </c>
      <c r="E57" s="98">
        <f t="shared" si="0"/>
        <v>582097</v>
      </c>
      <c r="F57" s="42">
        <v>24224</v>
      </c>
      <c r="G57" s="100">
        <v>8237</v>
      </c>
      <c r="H57" s="43">
        <f t="shared" si="1"/>
        <v>32461</v>
      </c>
      <c r="I57" s="43">
        <f t="shared" si="2"/>
        <v>306187</v>
      </c>
      <c r="J57" s="43">
        <f t="shared" si="3"/>
        <v>308371</v>
      </c>
      <c r="K57" s="98">
        <f t="shared" si="4"/>
        <v>614558</v>
      </c>
      <c r="L57" s="42">
        <v>2563982</v>
      </c>
    </row>
    <row r="58" spans="1:12" s="107" customFormat="1" ht="11.25" customHeight="1">
      <c r="A58" s="98" t="s">
        <v>62</v>
      </c>
      <c r="B58" s="42">
        <v>50918</v>
      </c>
      <c r="C58" s="42">
        <v>116706</v>
      </c>
      <c r="D58" s="100">
        <v>190090</v>
      </c>
      <c r="E58" s="98">
        <f t="shared" si="0"/>
        <v>357714</v>
      </c>
      <c r="F58" s="42">
        <v>46000</v>
      </c>
      <c r="G58" s="100">
        <v>48971</v>
      </c>
      <c r="H58" s="43">
        <f t="shared" si="1"/>
        <v>94971</v>
      </c>
      <c r="I58" s="43">
        <f t="shared" si="2"/>
        <v>213624</v>
      </c>
      <c r="J58" s="43">
        <f t="shared" si="3"/>
        <v>239061</v>
      </c>
      <c r="K58" s="98">
        <f t="shared" si="4"/>
        <v>452685</v>
      </c>
      <c r="L58" s="42">
        <v>905796</v>
      </c>
    </row>
    <row r="59" spans="1:12" s="107" customFormat="1" ht="11.25" customHeight="1">
      <c r="A59" s="98" t="s">
        <v>63</v>
      </c>
      <c r="B59" s="42">
        <v>81</v>
      </c>
      <c r="C59" s="42">
        <v>537</v>
      </c>
      <c r="D59" s="100">
        <v>696</v>
      </c>
      <c r="E59" s="98">
        <f t="shared" si="0"/>
        <v>1314</v>
      </c>
      <c r="F59" s="42">
        <v>282</v>
      </c>
      <c r="G59" s="100">
        <v>269</v>
      </c>
      <c r="H59" s="43">
        <f t="shared" si="1"/>
        <v>551</v>
      </c>
      <c r="I59" s="43">
        <f t="shared" si="2"/>
        <v>900</v>
      </c>
      <c r="J59" s="43">
        <f t="shared" si="3"/>
        <v>965</v>
      </c>
      <c r="K59" s="98">
        <f t="shared" si="4"/>
        <v>1865</v>
      </c>
      <c r="L59" s="42">
        <v>2940</v>
      </c>
    </row>
    <row r="60" spans="1:12" s="107" customFormat="1" ht="11.25" customHeight="1">
      <c r="A60" s="98" t="s">
        <v>64</v>
      </c>
      <c r="B60" s="42">
        <v>786</v>
      </c>
      <c r="C60" s="42">
        <v>51</v>
      </c>
      <c r="D60" s="100">
        <v>772</v>
      </c>
      <c r="E60" s="98">
        <f t="shared" si="0"/>
        <v>1609</v>
      </c>
      <c r="F60" s="42">
        <v>103</v>
      </c>
      <c r="G60" s="100">
        <v>111</v>
      </c>
      <c r="H60" s="43">
        <f t="shared" si="1"/>
        <v>214</v>
      </c>
      <c r="I60" s="43">
        <f t="shared" si="2"/>
        <v>940</v>
      </c>
      <c r="J60" s="43">
        <f t="shared" si="3"/>
        <v>883</v>
      </c>
      <c r="K60" s="98">
        <f t="shared" si="4"/>
        <v>1823</v>
      </c>
      <c r="L60" s="42">
        <v>285</v>
      </c>
    </row>
    <row r="61" spans="1:12" s="107" customFormat="1" ht="11.25" customHeight="1">
      <c r="A61" s="98" t="s">
        <v>65</v>
      </c>
      <c r="B61" s="42">
        <v>27884</v>
      </c>
      <c r="C61" s="42">
        <v>77</v>
      </c>
      <c r="D61" s="100">
        <v>25560</v>
      </c>
      <c r="E61" s="98">
        <f t="shared" si="0"/>
        <v>53521</v>
      </c>
      <c r="F61" s="42">
        <v>176</v>
      </c>
      <c r="G61" s="100">
        <v>1787</v>
      </c>
      <c r="H61" s="43">
        <f t="shared" si="1"/>
        <v>1963</v>
      </c>
      <c r="I61" s="43">
        <f t="shared" si="2"/>
        <v>28137</v>
      </c>
      <c r="J61" s="43">
        <f t="shared" si="3"/>
        <v>27347</v>
      </c>
      <c r="K61" s="98">
        <f t="shared" si="4"/>
        <v>55484</v>
      </c>
      <c r="L61" s="42">
        <v>183934</v>
      </c>
    </row>
    <row r="62" spans="1:12" s="107" customFormat="1" ht="11.25" customHeight="1">
      <c r="A62" s="98" t="s">
        <v>66</v>
      </c>
      <c r="B62" s="42">
        <v>175</v>
      </c>
      <c r="C62" s="42">
        <v>1709</v>
      </c>
      <c r="D62" s="100">
        <v>265</v>
      </c>
      <c r="E62" s="98">
        <f t="shared" si="0"/>
        <v>2149</v>
      </c>
      <c r="F62" s="42">
        <v>472</v>
      </c>
      <c r="G62" s="100">
        <v>43</v>
      </c>
      <c r="H62" s="43">
        <f t="shared" si="1"/>
        <v>515</v>
      </c>
      <c r="I62" s="43">
        <f t="shared" si="2"/>
        <v>2356</v>
      </c>
      <c r="J62" s="43">
        <f t="shared" si="3"/>
        <v>308</v>
      </c>
      <c r="K62" s="98">
        <f t="shared" si="4"/>
        <v>2664</v>
      </c>
      <c r="L62" s="42">
        <v>2072</v>
      </c>
    </row>
    <row r="63" spans="1:12" s="107" customFormat="1" ht="11.25" customHeight="1">
      <c r="A63" s="98" t="s">
        <v>67</v>
      </c>
      <c r="B63" s="42">
        <v>4112</v>
      </c>
      <c r="C63" s="42">
        <v>119</v>
      </c>
      <c r="D63" s="100">
        <v>5929</v>
      </c>
      <c r="E63" s="98">
        <f t="shared" si="0"/>
        <v>10160</v>
      </c>
      <c r="F63" s="42">
        <v>2242</v>
      </c>
      <c r="G63" s="100">
        <v>1414</v>
      </c>
      <c r="H63" s="43">
        <f t="shared" si="1"/>
        <v>3656</v>
      </c>
      <c r="I63" s="43">
        <f t="shared" si="2"/>
        <v>6473</v>
      </c>
      <c r="J63" s="43">
        <f t="shared" si="3"/>
        <v>7343</v>
      </c>
      <c r="K63" s="98">
        <f t="shared" si="4"/>
        <v>13816</v>
      </c>
      <c r="L63" s="42">
        <v>888185</v>
      </c>
    </row>
    <row r="64" spans="1:12" s="107" customFormat="1" ht="11.25" customHeight="1">
      <c r="A64" s="98" t="s">
        <v>68</v>
      </c>
      <c r="B64" s="42">
        <v>1062</v>
      </c>
      <c r="C64" s="42">
        <v>1129</v>
      </c>
      <c r="D64" s="100">
        <v>2958</v>
      </c>
      <c r="E64" s="98">
        <f t="shared" si="0"/>
        <v>5149</v>
      </c>
      <c r="F64" s="42">
        <v>1128</v>
      </c>
      <c r="G64" s="100">
        <v>650</v>
      </c>
      <c r="H64" s="43">
        <f t="shared" si="1"/>
        <v>1778</v>
      </c>
      <c r="I64" s="43">
        <f t="shared" si="2"/>
        <v>3319</v>
      </c>
      <c r="J64" s="43">
        <f t="shared" si="3"/>
        <v>3608</v>
      </c>
      <c r="K64" s="98">
        <f t="shared" si="4"/>
        <v>6927</v>
      </c>
      <c r="L64" s="42">
        <v>3709</v>
      </c>
    </row>
    <row r="65" spans="1:12" s="107" customFormat="1" ht="11.25" customHeight="1">
      <c r="A65" s="98" t="s">
        <v>69</v>
      </c>
      <c r="B65" s="42">
        <v>8280</v>
      </c>
      <c r="C65" s="42">
        <v>949</v>
      </c>
      <c r="D65" s="100">
        <v>10535</v>
      </c>
      <c r="E65" s="98">
        <f t="shared" si="0"/>
        <v>19764</v>
      </c>
      <c r="F65" s="42">
        <v>1450</v>
      </c>
      <c r="G65" s="100">
        <v>1165</v>
      </c>
      <c r="H65" s="43">
        <f t="shared" si="1"/>
        <v>2615</v>
      </c>
      <c r="I65" s="43">
        <f t="shared" si="2"/>
        <v>10679</v>
      </c>
      <c r="J65" s="43">
        <f t="shared" si="3"/>
        <v>11700</v>
      </c>
      <c r="K65" s="98">
        <f t="shared" si="4"/>
        <v>22379</v>
      </c>
      <c r="L65" s="42">
        <v>66675</v>
      </c>
    </row>
    <row r="66" spans="1:12" s="107" customFormat="1" ht="11.25" customHeight="1">
      <c r="A66" s="98" t="s">
        <v>70</v>
      </c>
      <c r="B66" s="42">
        <v>2356</v>
      </c>
      <c r="C66" s="42">
        <v>897</v>
      </c>
      <c r="D66" s="100">
        <v>1607</v>
      </c>
      <c r="E66" s="98">
        <f t="shared" si="0"/>
        <v>4860</v>
      </c>
      <c r="F66" s="42">
        <v>4174</v>
      </c>
      <c r="G66" s="100">
        <v>2256</v>
      </c>
      <c r="H66" s="43">
        <f t="shared" si="1"/>
        <v>6430</v>
      </c>
      <c r="I66" s="43">
        <f t="shared" si="2"/>
        <v>7427</v>
      </c>
      <c r="J66" s="43">
        <f t="shared" si="3"/>
        <v>3863</v>
      </c>
      <c r="K66" s="98">
        <f t="shared" si="4"/>
        <v>11290</v>
      </c>
      <c r="L66" s="42">
        <v>23832</v>
      </c>
    </row>
    <row r="67" spans="1:12" s="107" customFormat="1" ht="11.25" customHeight="1">
      <c r="A67" s="98" t="s">
        <v>71</v>
      </c>
      <c r="B67" s="42">
        <v>15</v>
      </c>
      <c r="C67" s="42">
        <v>321</v>
      </c>
      <c r="D67" s="100">
        <v>294</v>
      </c>
      <c r="E67" s="98">
        <f t="shared" si="0"/>
        <v>630</v>
      </c>
      <c r="F67" s="42">
        <v>567</v>
      </c>
      <c r="G67" s="100">
        <v>498</v>
      </c>
      <c r="H67" s="43">
        <f t="shared" si="1"/>
        <v>1065</v>
      </c>
      <c r="I67" s="43">
        <f t="shared" si="2"/>
        <v>903</v>
      </c>
      <c r="J67" s="43">
        <f t="shared" si="3"/>
        <v>792</v>
      </c>
      <c r="K67" s="98">
        <f t="shared" si="4"/>
        <v>1695</v>
      </c>
      <c r="L67" s="42">
        <v>1658</v>
      </c>
    </row>
    <row r="68" spans="1:12" s="107" customFormat="1" ht="11.25" customHeight="1">
      <c r="A68" s="98" t="s">
        <v>72</v>
      </c>
      <c r="B68" s="42">
        <v>88747</v>
      </c>
      <c r="C68" s="42">
        <v>3317</v>
      </c>
      <c r="D68" s="100">
        <v>111448</v>
      </c>
      <c r="E68" s="98">
        <f t="shared" si="0"/>
        <v>203512</v>
      </c>
      <c r="F68" s="42">
        <v>4897</v>
      </c>
      <c r="G68" s="100">
        <v>6572</v>
      </c>
      <c r="H68" s="43">
        <f t="shared" si="1"/>
        <v>11469</v>
      </c>
      <c r="I68" s="43">
        <f t="shared" si="2"/>
        <v>96961</v>
      </c>
      <c r="J68" s="43">
        <f t="shared" si="3"/>
        <v>118020</v>
      </c>
      <c r="K68" s="98">
        <f t="shared" si="4"/>
        <v>214981</v>
      </c>
      <c r="L68" s="42">
        <v>294890</v>
      </c>
    </row>
    <row r="69" spans="1:12" s="107" customFormat="1" ht="11.25" customHeight="1">
      <c r="A69" s="98" t="s">
        <v>73</v>
      </c>
      <c r="B69" s="42">
        <v>608</v>
      </c>
      <c r="C69" s="42">
        <v>72</v>
      </c>
      <c r="D69" s="100">
        <v>583</v>
      </c>
      <c r="E69" s="98">
        <f t="shared" si="0"/>
        <v>1263</v>
      </c>
      <c r="F69" s="42">
        <v>1960</v>
      </c>
      <c r="G69" s="100">
        <v>951</v>
      </c>
      <c r="H69" s="43">
        <f t="shared" si="1"/>
        <v>2911</v>
      </c>
      <c r="I69" s="43">
        <f t="shared" si="2"/>
        <v>2640</v>
      </c>
      <c r="J69" s="43">
        <f t="shared" si="3"/>
        <v>1534</v>
      </c>
      <c r="K69" s="98">
        <f t="shared" si="4"/>
        <v>4174</v>
      </c>
      <c r="L69" s="42">
        <v>4951</v>
      </c>
    </row>
    <row r="70" spans="1:12" s="107" customFormat="1" ht="11.25" customHeight="1">
      <c r="A70" s="98" t="s">
        <v>74</v>
      </c>
      <c r="B70" s="42">
        <v>5976</v>
      </c>
      <c r="C70" s="42">
        <v>1911</v>
      </c>
      <c r="D70" s="100">
        <v>9760</v>
      </c>
      <c r="E70" s="98">
        <f t="shared" si="0"/>
        <v>17647</v>
      </c>
      <c r="F70" s="42">
        <v>846</v>
      </c>
      <c r="G70" s="100">
        <v>1434</v>
      </c>
      <c r="H70" s="43">
        <f t="shared" si="1"/>
        <v>2280</v>
      </c>
      <c r="I70" s="43">
        <f t="shared" si="2"/>
        <v>8733</v>
      </c>
      <c r="J70" s="43">
        <f t="shared" si="3"/>
        <v>11194</v>
      </c>
      <c r="K70" s="98">
        <f t="shared" si="4"/>
        <v>19927</v>
      </c>
      <c r="L70" s="42">
        <v>825</v>
      </c>
    </row>
    <row r="71" spans="1:12" s="107" customFormat="1" ht="11.25" customHeight="1">
      <c r="A71" s="98" t="s">
        <v>75</v>
      </c>
      <c r="B71" s="42">
        <v>11849</v>
      </c>
      <c r="C71" s="42">
        <v>381</v>
      </c>
      <c r="D71" s="100">
        <v>12509</v>
      </c>
      <c r="E71" s="98">
        <f t="shared" si="0"/>
        <v>24739</v>
      </c>
      <c r="F71" s="42">
        <v>1432</v>
      </c>
      <c r="G71" s="100">
        <v>1617</v>
      </c>
      <c r="H71" s="43">
        <f t="shared" si="1"/>
        <v>3049</v>
      </c>
      <c r="I71" s="43">
        <f t="shared" si="2"/>
        <v>13662</v>
      </c>
      <c r="J71" s="43">
        <f t="shared" si="3"/>
        <v>14126</v>
      </c>
      <c r="K71" s="98">
        <f t="shared" si="4"/>
        <v>27788</v>
      </c>
      <c r="L71" s="42">
        <v>2415</v>
      </c>
    </row>
    <row r="72" spans="1:12" s="107" customFormat="1" ht="11.25" customHeight="1">
      <c r="A72" s="98" t="s">
        <v>76</v>
      </c>
      <c r="B72" s="42">
        <v>5</v>
      </c>
      <c r="C72" s="42">
        <v>27</v>
      </c>
      <c r="D72" s="100">
        <v>54</v>
      </c>
      <c r="E72" s="98">
        <f t="shared" si="0"/>
        <v>86</v>
      </c>
      <c r="F72" s="42">
        <v>142</v>
      </c>
      <c r="G72" s="100">
        <v>154</v>
      </c>
      <c r="H72" s="43">
        <f t="shared" si="1"/>
        <v>296</v>
      </c>
      <c r="I72" s="43">
        <f t="shared" si="2"/>
        <v>174</v>
      </c>
      <c r="J72" s="43">
        <f t="shared" si="3"/>
        <v>208</v>
      </c>
      <c r="K72" s="98">
        <f t="shared" si="4"/>
        <v>382</v>
      </c>
      <c r="L72" s="42">
        <v>56</v>
      </c>
    </row>
    <row r="73" spans="1:12" s="107" customFormat="1" ht="11.25" customHeight="1">
      <c r="A73" s="98" t="s">
        <v>77</v>
      </c>
      <c r="B73" s="42">
        <v>48176</v>
      </c>
      <c r="C73" s="42">
        <v>3620</v>
      </c>
      <c r="D73" s="100">
        <v>49235</v>
      </c>
      <c r="E73" s="98">
        <f t="shared" si="0"/>
        <v>101031</v>
      </c>
      <c r="F73" s="42">
        <v>6708</v>
      </c>
      <c r="G73" s="100">
        <v>6888</v>
      </c>
      <c r="H73" s="43">
        <f t="shared" si="1"/>
        <v>13596</v>
      </c>
      <c r="I73" s="43">
        <f t="shared" si="2"/>
        <v>58504</v>
      </c>
      <c r="J73" s="43">
        <f t="shared" si="3"/>
        <v>56123</v>
      </c>
      <c r="K73" s="98">
        <f t="shared" si="4"/>
        <v>114627</v>
      </c>
      <c r="L73" s="42">
        <v>547682</v>
      </c>
    </row>
    <row r="74" spans="1:12" s="107" customFormat="1" ht="11.25" customHeight="1">
      <c r="A74" s="98" t="s">
        <v>78</v>
      </c>
      <c r="B74" s="42"/>
      <c r="C74" s="42"/>
      <c r="D74" s="100">
        <v>0</v>
      </c>
      <c r="E74" s="98">
        <f t="shared" si="0"/>
        <v>0</v>
      </c>
      <c r="F74" s="42"/>
      <c r="G74" s="100">
        <v>1</v>
      </c>
      <c r="H74" s="43">
        <f t="shared" si="1"/>
        <v>1</v>
      </c>
      <c r="I74" s="43">
        <f t="shared" si="2"/>
        <v>0</v>
      </c>
      <c r="J74" s="43">
        <f t="shared" si="3"/>
        <v>1</v>
      </c>
      <c r="K74" s="98">
        <f t="shared" si="4"/>
        <v>1</v>
      </c>
      <c r="L74" s="42"/>
    </row>
    <row r="75" spans="1:12" s="107" customFormat="1" ht="11.25" customHeight="1">
      <c r="A75" s="98" t="s">
        <v>79</v>
      </c>
      <c r="B75" s="42">
        <v>91837</v>
      </c>
      <c r="C75" s="42">
        <v>4</v>
      </c>
      <c r="D75" s="100">
        <v>48455</v>
      </c>
      <c r="E75" s="98">
        <f t="shared" si="0"/>
        <v>140296</v>
      </c>
      <c r="F75" s="42">
        <v>131</v>
      </c>
      <c r="G75" s="100">
        <v>41</v>
      </c>
      <c r="H75" s="43">
        <f t="shared" si="1"/>
        <v>172</v>
      </c>
      <c r="I75" s="43">
        <f t="shared" si="2"/>
        <v>91972</v>
      </c>
      <c r="J75" s="43">
        <f t="shared" si="3"/>
        <v>48496</v>
      </c>
      <c r="K75" s="98">
        <f t="shared" si="4"/>
        <v>140468</v>
      </c>
      <c r="L75" s="42">
        <v>6061764</v>
      </c>
    </row>
    <row r="76" spans="1:12" s="107" customFormat="1" ht="11.25" customHeight="1">
      <c r="A76" s="98" t="s">
        <v>80</v>
      </c>
      <c r="B76" s="42">
        <v>94</v>
      </c>
      <c r="C76" s="42">
        <v>74</v>
      </c>
      <c r="D76" s="100">
        <v>258</v>
      </c>
      <c r="E76" s="98">
        <f t="shared" si="0"/>
        <v>426</v>
      </c>
      <c r="F76" s="42">
        <v>1</v>
      </c>
      <c r="G76" s="100"/>
      <c r="H76" s="43">
        <f t="shared" si="1"/>
        <v>1</v>
      </c>
      <c r="I76" s="43">
        <f t="shared" si="2"/>
        <v>169</v>
      </c>
      <c r="J76" s="43">
        <f t="shared" si="3"/>
        <v>258</v>
      </c>
      <c r="K76" s="98">
        <f t="shared" si="4"/>
        <v>427</v>
      </c>
      <c r="L76" s="42">
        <v>487</v>
      </c>
    </row>
    <row r="77" spans="1:12" s="107" customFormat="1" ht="11.25" customHeight="1">
      <c r="A77" s="98" t="s">
        <v>81</v>
      </c>
      <c r="B77" s="42">
        <v>568</v>
      </c>
      <c r="C77" s="42">
        <v>193</v>
      </c>
      <c r="D77" s="100">
        <v>801</v>
      </c>
      <c r="E77" s="98">
        <f t="shared" si="0"/>
        <v>1562</v>
      </c>
      <c r="F77" s="42">
        <v>13</v>
      </c>
      <c r="G77" s="100">
        <v>69</v>
      </c>
      <c r="H77" s="43">
        <f t="shared" si="1"/>
        <v>82</v>
      </c>
      <c r="I77" s="43">
        <f t="shared" si="2"/>
        <v>774</v>
      </c>
      <c r="J77" s="43">
        <f t="shared" si="3"/>
        <v>870</v>
      </c>
      <c r="K77" s="98">
        <f t="shared" si="4"/>
        <v>1644</v>
      </c>
      <c r="L77" s="42">
        <v>212</v>
      </c>
    </row>
    <row r="78" spans="1:12" s="107" customFormat="1" ht="11.25" customHeight="1">
      <c r="A78" s="98" t="s">
        <v>82</v>
      </c>
      <c r="B78" s="42">
        <v>202</v>
      </c>
      <c r="C78" s="42"/>
      <c r="D78" s="100">
        <v>130</v>
      </c>
      <c r="E78" s="98">
        <f t="shared" si="0"/>
        <v>332</v>
      </c>
      <c r="F78" s="42">
        <v>114</v>
      </c>
      <c r="G78" s="100">
        <v>141</v>
      </c>
      <c r="H78" s="43">
        <f t="shared" si="1"/>
        <v>255</v>
      </c>
      <c r="I78" s="43">
        <f t="shared" si="2"/>
        <v>316</v>
      </c>
      <c r="J78" s="43">
        <f t="shared" si="3"/>
        <v>271</v>
      </c>
      <c r="K78" s="98">
        <f t="shared" si="4"/>
        <v>587</v>
      </c>
      <c r="L78" s="42"/>
    </row>
    <row r="79" spans="1:12" s="107" customFormat="1" ht="11.25" customHeight="1">
      <c r="A79" s="98" t="s">
        <v>83</v>
      </c>
      <c r="B79" s="42"/>
      <c r="C79" s="42">
        <v>119</v>
      </c>
      <c r="D79" s="100">
        <v>167</v>
      </c>
      <c r="E79" s="98">
        <f t="shared" si="0"/>
        <v>286</v>
      </c>
      <c r="F79" s="42">
        <v>60</v>
      </c>
      <c r="G79" s="100">
        <v>60</v>
      </c>
      <c r="H79" s="43">
        <f t="shared" si="1"/>
        <v>120</v>
      </c>
      <c r="I79" s="43">
        <f t="shared" si="2"/>
        <v>179</v>
      </c>
      <c r="J79" s="43">
        <f t="shared" si="3"/>
        <v>227</v>
      </c>
      <c r="K79" s="98">
        <f t="shared" si="4"/>
        <v>406</v>
      </c>
      <c r="L79" s="42"/>
    </row>
    <row r="80" spans="1:12" s="107" customFormat="1" ht="11.25" customHeight="1">
      <c r="A80" s="98" t="s">
        <v>84</v>
      </c>
      <c r="B80" s="42"/>
      <c r="C80" s="42"/>
      <c r="D80" s="100">
        <v>0</v>
      </c>
      <c r="E80" s="98">
        <f t="shared" si="0"/>
        <v>0</v>
      </c>
      <c r="F80" s="42"/>
      <c r="G80" s="100"/>
      <c r="H80" s="43">
        <f t="shared" si="1"/>
        <v>0</v>
      </c>
      <c r="I80" s="43">
        <f t="shared" si="2"/>
        <v>0</v>
      </c>
      <c r="J80" s="43">
        <f t="shared" si="3"/>
        <v>0</v>
      </c>
      <c r="K80" s="98">
        <f t="shared" si="4"/>
        <v>0</v>
      </c>
      <c r="L80" s="42"/>
    </row>
    <row r="81" spans="1:12" s="107" customFormat="1" ht="11.25" customHeight="1">
      <c r="A81" s="98" t="s">
        <v>85</v>
      </c>
      <c r="B81" s="42">
        <v>2969</v>
      </c>
      <c r="C81" s="42">
        <v>1316</v>
      </c>
      <c r="D81" s="100">
        <v>491</v>
      </c>
      <c r="E81" s="98">
        <f t="shared" si="0"/>
        <v>4776</v>
      </c>
      <c r="F81" s="42">
        <v>674</v>
      </c>
      <c r="G81" s="100">
        <v>664</v>
      </c>
      <c r="H81" s="43">
        <f t="shared" si="1"/>
        <v>1338</v>
      </c>
      <c r="I81" s="43">
        <f t="shared" si="2"/>
        <v>4959</v>
      </c>
      <c r="J81" s="43">
        <f t="shared" si="3"/>
        <v>1155</v>
      </c>
      <c r="K81" s="98">
        <f t="shared" si="4"/>
        <v>6114</v>
      </c>
      <c r="L81" s="42">
        <v>512</v>
      </c>
    </row>
    <row r="82" spans="1:12" s="107" customFormat="1" ht="11.25" customHeight="1">
      <c r="A82" s="98" t="s">
        <v>86</v>
      </c>
      <c r="B82" s="42">
        <v>5758</v>
      </c>
      <c r="C82" s="42">
        <v>59</v>
      </c>
      <c r="D82" s="100">
        <v>3952</v>
      </c>
      <c r="E82" s="98">
        <f t="shared" si="0"/>
        <v>9769</v>
      </c>
      <c r="F82" s="42">
        <v>107</v>
      </c>
      <c r="G82" s="100">
        <v>168</v>
      </c>
      <c r="H82" s="43">
        <f t="shared" si="1"/>
        <v>275</v>
      </c>
      <c r="I82" s="43">
        <f t="shared" si="2"/>
        <v>5924</v>
      </c>
      <c r="J82" s="43">
        <f t="shared" si="3"/>
        <v>4120</v>
      </c>
      <c r="K82" s="98">
        <f t="shared" si="4"/>
        <v>10044</v>
      </c>
      <c r="L82" s="42">
        <v>3780</v>
      </c>
    </row>
    <row r="83" spans="1:12" s="107" customFormat="1" ht="11.25" customHeight="1">
      <c r="A83" s="98" t="s">
        <v>87</v>
      </c>
      <c r="B83" s="42">
        <v>2635</v>
      </c>
      <c r="C83" s="42">
        <v>1514</v>
      </c>
      <c r="D83" s="100">
        <v>4332</v>
      </c>
      <c r="E83" s="98">
        <f t="shared" si="0"/>
        <v>8481</v>
      </c>
      <c r="F83" s="42">
        <v>14035</v>
      </c>
      <c r="G83" s="100">
        <v>7175</v>
      </c>
      <c r="H83" s="43">
        <f t="shared" si="1"/>
        <v>21210</v>
      </c>
      <c r="I83" s="43">
        <f t="shared" si="2"/>
        <v>18184</v>
      </c>
      <c r="J83" s="43">
        <f t="shared" si="3"/>
        <v>11507</v>
      </c>
      <c r="K83" s="98">
        <f t="shared" si="4"/>
        <v>29691</v>
      </c>
      <c r="L83" s="42">
        <v>8422</v>
      </c>
    </row>
    <row r="84" spans="1:12" s="107" customFormat="1" ht="11.25" customHeight="1">
      <c r="A84" s="98" t="s">
        <v>88</v>
      </c>
      <c r="B84" s="42">
        <v>33</v>
      </c>
      <c r="C84" s="42"/>
      <c r="D84" s="100">
        <v>64</v>
      </c>
      <c r="E84" s="98">
        <f t="shared" si="0"/>
        <v>97</v>
      </c>
      <c r="F84" s="42">
        <v>375</v>
      </c>
      <c r="G84" s="100">
        <v>319</v>
      </c>
      <c r="H84" s="43">
        <f t="shared" si="1"/>
        <v>694</v>
      </c>
      <c r="I84" s="43">
        <f t="shared" si="2"/>
        <v>408</v>
      </c>
      <c r="J84" s="43">
        <f t="shared" si="3"/>
        <v>383</v>
      </c>
      <c r="K84" s="98">
        <f t="shared" si="4"/>
        <v>791</v>
      </c>
      <c r="L84" s="42">
        <v>529</v>
      </c>
    </row>
    <row r="85" spans="1:12" s="107" customFormat="1" ht="11.25" customHeight="1">
      <c r="A85" s="98" t="s">
        <v>89</v>
      </c>
      <c r="B85" s="42"/>
      <c r="C85" s="42"/>
      <c r="D85" s="100">
        <v>14</v>
      </c>
      <c r="E85" s="98">
        <f t="shared" si="0"/>
        <v>14</v>
      </c>
      <c r="F85" s="42">
        <v>5</v>
      </c>
      <c r="G85" s="100">
        <v>18</v>
      </c>
      <c r="H85" s="43">
        <f t="shared" si="1"/>
        <v>23</v>
      </c>
      <c r="I85" s="43">
        <f t="shared" si="2"/>
        <v>5</v>
      </c>
      <c r="J85" s="43">
        <f t="shared" si="3"/>
        <v>32</v>
      </c>
      <c r="K85" s="98">
        <f t="shared" si="4"/>
        <v>37</v>
      </c>
      <c r="L85" s="42">
        <v>6</v>
      </c>
    </row>
    <row r="86" spans="1:12" s="107" customFormat="1" ht="11.25" customHeight="1">
      <c r="A86" s="98" t="s">
        <v>90</v>
      </c>
      <c r="B86" s="42">
        <v>715</v>
      </c>
      <c r="C86" s="42">
        <v>2785</v>
      </c>
      <c r="D86" s="100">
        <v>7896</v>
      </c>
      <c r="E86" s="98">
        <f t="shared" si="0"/>
        <v>11396</v>
      </c>
      <c r="F86" s="42">
        <v>42856</v>
      </c>
      <c r="G86" s="100">
        <v>44070</v>
      </c>
      <c r="H86" s="43">
        <f t="shared" si="1"/>
        <v>86926</v>
      </c>
      <c r="I86" s="43">
        <f t="shared" si="2"/>
        <v>46356</v>
      </c>
      <c r="J86" s="43">
        <f t="shared" si="3"/>
        <v>51966</v>
      </c>
      <c r="K86" s="98">
        <f t="shared" si="4"/>
        <v>98322</v>
      </c>
      <c r="L86" s="42">
        <v>30418</v>
      </c>
    </row>
    <row r="87" spans="1:12" s="107" customFormat="1" ht="11.25" customHeight="1">
      <c r="A87" s="98" t="s">
        <v>91</v>
      </c>
      <c r="B87" s="42">
        <v>610</v>
      </c>
      <c r="C87" s="42">
        <v>280</v>
      </c>
      <c r="D87" s="100">
        <v>1142</v>
      </c>
      <c r="E87" s="98">
        <f t="shared" si="0"/>
        <v>2032</v>
      </c>
      <c r="F87" s="42">
        <v>499</v>
      </c>
      <c r="G87" s="100">
        <v>656</v>
      </c>
      <c r="H87" s="43">
        <f t="shared" si="1"/>
        <v>1155</v>
      </c>
      <c r="I87" s="43">
        <f t="shared" si="2"/>
        <v>1389</v>
      </c>
      <c r="J87" s="43">
        <f t="shared" si="3"/>
        <v>1798</v>
      </c>
      <c r="K87" s="98">
        <f t="shared" si="4"/>
        <v>3187</v>
      </c>
      <c r="L87" s="42">
        <v>8195</v>
      </c>
    </row>
    <row r="88" spans="1:12" s="107" customFormat="1" ht="11.25" customHeight="1">
      <c r="A88" s="98" t="s">
        <v>92</v>
      </c>
      <c r="B88" s="42">
        <v>5073</v>
      </c>
      <c r="C88" s="42">
        <v>122</v>
      </c>
      <c r="D88" s="100">
        <v>4328</v>
      </c>
      <c r="E88" s="98">
        <f t="shared" si="0"/>
        <v>9523</v>
      </c>
      <c r="F88" s="42">
        <v>188</v>
      </c>
      <c r="G88" s="100">
        <v>108</v>
      </c>
      <c r="H88" s="43">
        <f t="shared" si="1"/>
        <v>296</v>
      </c>
      <c r="I88" s="43">
        <f t="shared" si="2"/>
        <v>5383</v>
      </c>
      <c r="J88" s="43">
        <f t="shared" si="3"/>
        <v>4436</v>
      </c>
      <c r="K88" s="98">
        <f t="shared" si="4"/>
        <v>9819</v>
      </c>
      <c r="L88" s="42">
        <v>5491</v>
      </c>
    </row>
    <row r="89" spans="1:12" s="107" customFormat="1" ht="11.25" customHeight="1">
      <c r="A89" s="98" t="s">
        <v>93</v>
      </c>
      <c r="B89" s="42">
        <v>201</v>
      </c>
      <c r="C89" s="42">
        <v>3</v>
      </c>
      <c r="D89" s="100">
        <v>131</v>
      </c>
      <c r="E89" s="98">
        <f t="shared" si="0"/>
        <v>335</v>
      </c>
      <c r="F89" s="42">
        <v>30</v>
      </c>
      <c r="G89" s="100">
        <v>27</v>
      </c>
      <c r="H89" s="43">
        <f t="shared" si="1"/>
        <v>57</v>
      </c>
      <c r="I89" s="43">
        <f t="shared" si="2"/>
        <v>234</v>
      </c>
      <c r="J89" s="43">
        <f t="shared" si="3"/>
        <v>158</v>
      </c>
      <c r="K89" s="98">
        <f t="shared" si="4"/>
        <v>392</v>
      </c>
      <c r="L89" s="42"/>
    </row>
    <row r="90" spans="1:12" s="107" customFormat="1" ht="11.25" customHeight="1">
      <c r="A90" s="98" t="s">
        <v>94</v>
      </c>
      <c r="B90" s="42">
        <v>23292</v>
      </c>
      <c r="C90" s="42">
        <v>9801</v>
      </c>
      <c r="D90" s="100">
        <v>44556</v>
      </c>
      <c r="E90" s="98">
        <f t="shared" si="0"/>
        <v>77649</v>
      </c>
      <c r="F90" s="42">
        <v>2098</v>
      </c>
      <c r="G90" s="100">
        <v>3018</v>
      </c>
      <c r="H90" s="43">
        <f t="shared" si="1"/>
        <v>5116</v>
      </c>
      <c r="I90" s="43">
        <f t="shared" si="2"/>
        <v>35191</v>
      </c>
      <c r="J90" s="43">
        <f t="shared" si="3"/>
        <v>47574</v>
      </c>
      <c r="K90" s="98">
        <f t="shared" si="4"/>
        <v>82765</v>
      </c>
      <c r="L90" s="42">
        <v>80274</v>
      </c>
    </row>
    <row r="91" spans="1:12" s="107" customFormat="1" ht="11.25" customHeight="1">
      <c r="A91" s="98" t="s">
        <v>95</v>
      </c>
      <c r="B91" s="42">
        <v>22264</v>
      </c>
      <c r="C91" s="42">
        <v>13</v>
      </c>
      <c r="D91" s="100">
        <v>24555</v>
      </c>
      <c r="E91" s="98">
        <f t="shared" si="0"/>
        <v>46832</v>
      </c>
      <c r="F91" s="42">
        <v>4930</v>
      </c>
      <c r="G91" s="100">
        <v>4956</v>
      </c>
      <c r="H91" s="43">
        <f t="shared" si="1"/>
        <v>9886</v>
      </c>
      <c r="I91" s="43">
        <f t="shared" si="2"/>
        <v>27207</v>
      </c>
      <c r="J91" s="43">
        <f t="shared" si="3"/>
        <v>29511</v>
      </c>
      <c r="K91" s="98">
        <f t="shared" si="4"/>
        <v>56718</v>
      </c>
      <c r="L91" s="42">
        <v>530094</v>
      </c>
    </row>
    <row r="92" spans="1:12" s="107" customFormat="1" ht="11.25" customHeight="1">
      <c r="A92" s="98" t="s">
        <v>96</v>
      </c>
      <c r="B92" s="42">
        <v>47918</v>
      </c>
      <c r="C92" s="42">
        <v>137</v>
      </c>
      <c r="D92" s="100">
        <v>55799</v>
      </c>
      <c r="E92" s="98">
        <f t="shared" si="0"/>
        <v>103854</v>
      </c>
      <c r="F92" s="42">
        <v>615</v>
      </c>
      <c r="G92" s="100">
        <v>5357</v>
      </c>
      <c r="H92" s="43">
        <f t="shared" si="1"/>
        <v>5972</v>
      </c>
      <c r="I92" s="43">
        <f t="shared" si="2"/>
        <v>48670</v>
      </c>
      <c r="J92" s="43">
        <f t="shared" si="3"/>
        <v>61156</v>
      </c>
      <c r="K92" s="98">
        <f t="shared" si="4"/>
        <v>109826</v>
      </c>
      <c r="L92" s="42">
        <v>604923</v>
      </c>
    </row>
    <row r="93" spans="1:12" s="107" customFormat="1" ht="11.25" customHeight="1">
      <c r="A93" s="98" t="s">
        <v>97</v>
      </c>
      <c r="B93" s="42">
        <v>58117</v>
      </c>
      <c r="C93" s="42">
        <v>7266</v>
      </c>
      <c r="D93" s="100">
        <v>57234</v>
      </c>
      <c r="E93" s="98">
        <f t="shared" si="0"/>
        <v>122617</v>
      </c>
      <c r="F93" s="42">
        <v>20463</v>
      </c>
      <c r="G93" s="100">
        <v>19513</v>
      </c>
      <c r="H93" s="43">
        <f t="shared" si="1"/>
        <v>39976</v>
      </c>
      <c r="I93" s="43">
        <f t="shared" si="2"/>
        <v>85846</v>
      </c>
      <c r="J93" s="43">
        <f t="shared" si="3"/>
        <v>76747</v>
      </c>
      <c r="K93" s="98">
        <f t="shared" si="4"/>
        <v>162593</v>
      </c>
      <c r="L93" s="42">
        <v>300256</v>
      </c>
    </row>
    <row r="94" spans="1:12" s="107" customFormat="1" ht="11.25" customHeight="1">
      <c r="A94" s="98" t="s">
        <v>98</v>
      </c>
      <c r="B94" s="42">
        <v>7</v>
      </c>
      <c r="C94" s="42">
        <v>318</v>
      </c>
      <c r="D94" s="100">
        <v>275</v>
      </c>
      <c r="E94" s="98">
        <f t="shared" si="0"/>
        <v>600</v>
      </c>
      <c r="F94" s="42">
        <v>69</v>
      </c>
      <c r="G94" s="100">
        <v>77</v>
      </c>
      <c r="H94" s="43">
        <f t="shared" si="1"/>
        <v>146</v>
      </c>
      <c r="I94" s="43">
        <f t="shared" si="2"/>
        <v>394</v>
      </c>
      <c r="J94" s="43">
        <f t="shared" si="3"/>
        <v>352</v>
      </c>
      <c r="K94" s="98">
        <f t="shared" si="4"/>
        <v>746</v>
      </c>
      <c r="L94" s="42">
        <v>401</v>
      </c>
    </row>
    <row r="95" spans="1:12" s="107" customFormat="1" ht="11.25" customHeight="1">
      <c r="A95" s="98" t="s">
        <v>99</v>
      </c>
      <c r="B95" s="42">
        <v>32449</v>
      </c>
      <c r="C95" s="42">
        <v>1789</v>
      </c>
      <c r="D95" s="100">
        <v>59389</v>
      </c>
      <c r="E95" s="98">
        <f t="shared" si="0"/>
        <v>93627</v>
      </c>
      <c r="F95" s="42">
        <v>15288</v>
      </c>
      <c r="G95" s="100">
        <v>4364</v>
      </c>
      <c r="H95" s="43">
        <f t="shared" si="1"/>
        <v>19652</v>
      </c>
      <c r="I95" s="43">
        <f t="shared" si="2"/>
        <v>49526</v>
      </c>
      <c r="J95" s="43">
        <f t="shared" si="3"/>
        <v>63753</v>
      </c>
      <c r="K95" s="98">
        <f t="shared" si="4"/>
        <v>113279</v>
      </c>
      <c r="L95" s="42">
        <v>707033</v>
      </c>
    </row>
    <row r="96" spans="1:12" s="107" customFormat="1" ht="11.25" customHeight="1">
      <c r="A96" s="98" t="s">
        <v>100</v>
      </c>
      <c r="B96" s="42">
        <v>347</v>
      </c>
      <c r="C96" s="42"/>
      <c r="D96" s="100">
        <v>297</v>
      </c>
      <c r="E96" s="98">
        <f t="shared" si="0"/>
        <v>644</v>
      </c>
      <c r="F96" s="42">
        <v>2</v>
      </c>
      <c r="G96" s="100"/>
      <c r="H96" s="43">
        <f t="shared" si="1"/>
        <v>2</v>
      </c>
      <c r="I96" s="43">
        <f t="shared" si="2"/>
        <v>349</v>
      </c>
      <c r="J96" s="43">
        <f t="shared" si="3"/>
        <v>297</v>
      </c>
      <c r="K96" s="98">
        <f t="shared" si="4"/>
        <v>646</v>
      </c>
      <c r="L96" s="42">
        <v>309</v>
      </c>
    </row>
    <row r="97" spans="1:12" s="107" customFormat="1" ht="11.25" customHeight="1">
      <c r="A97" s="98" t="s">
        <v>101</v>
      </c>
      <c r="B97" s="42">
        <v>4170</v>
      </c>
      <c r="C97" s="42">
        <v>141</v>
      </c>
      <c r="D97" s="100">
        <v>4106</v>
      </c>
      <c r="E97" s="98">
        <f t="shared" si="0"/>
        <v>8417</v>
      </c>
      <c r="F97" s="42">
        <v>703</v>
      </c>
      <c r="G97" s="100">
        <v>29</v>
      </c>
      <c r="H97" s="43">
        <f t="shared" si="1"/>
        <v>732</v>
      </c>
      <c r="I97" s="43">
        <f t="shared" si="2"/>
        <v>5014</v>
      </c>
      <c r="J97" s="43">
        <f t="shared" si="3"/>
        <v>4135</v>
      </c>
      <c r="K97" s="98">
        <f t="shared" si="4"/>
        <v>9149</v>
      </c>
      <c r="L97" s="42"/>
    </row>
    <row r="98" spans="1:12" s="107" customFormat="1" ht="11.25" customHeight="1">
      <c r="A98" s="98" t="s">
        <v>102</v>
      </c>
      <c r="B98" s="42">
        <v>544</v>
      </c>
      <c r="C98" s="42">
        <v>624</v>
      </c>
      <c r="D98" s="100">
        <v>818</v>
      </c>
      <c r="E98" s="98">
        <f t="shared" si="0"/>
        <v>1986</v>
      </c>
      <c r="F98" s="42">
        <v>300</v>
      </c>
      <c r="G98" s="100">
        <v>537</v>
      </c>
      <c r="H98" s="43">
        <f t="shared" si="1"/>
        <v>837</v>
      </c>
      <c r="I98" s="43">
        <f t="shared" si="2"/>
        <v>1468</v>
      </c>
      <c r="J98" s="43">
        <f t="shared" si="3"/>
        <v>1355</v>
      </c>
      <c r="K98" s="98">
        <f t="shared" si="4"/>
        <v>2823</v>
      </c>
      <c r="L98" s="42">
        <v>144</v>
      </c>
    </row>
    <row r="99" spans="1:12" s="107" customFormat="1" ht="11.25" customHeight="1">
      <c r="A99" s="98" t="s">
        <v>103</v>
      </c>
      <c r="B99" s="42">
        <v>118</v>
      </c>
      <c r="C99" s="42">
        <v>53</v>
      </c>
      <c r="D99" s="100">
        <v>67</v>
      </c>
      <c r="E99" s="98">
        <f t="shared" si="0"/>
        <v>238</v>
      </c>
      <c r="F99" s="42">
        <v>436</v>
      </c>
      <c r="G99" s="100">
        <v>215</v>
      </c>
      <c r="H99" s="43">
        <f t="shared" si="1"/>
        <v>651</v>
      </c>
      <c r="I99" s="43">
        <f t="shared" si="2"/>
        <v>607</v>
      </c>
      <c r="J99" s="43">
        <f t="shared" si="3"/>
        <v>282</v>
      </c>
      <c r="K99" s="98">
        <f t="shared" si="4"/>
        <v>889</v>
      </c>
      <c r="L99" s="42">
        <v>1762</v>
      </c>
    </row>
    <row r="100" spans="1:12" s="107" customFormat="1" ht="11.25" customHeight="1">
      <c r="A100" s="98" t="s">
        <v>104</v>
      </c>
      <c r="B100" s="42">
        <v>3</v>
      </c>
      <c r="C100" s="42"/>
      <c r="D100" s="100">
        <v>2</v>
      </c>
      <c r="E100" s="98">
        <f t="shared" si="0"/>
        <v>5</v>
      </c>
      <c r="F100" s="42"/>
      <c r="G100" s="100"/>
      <c r="H100" s="43">
        <f t="shared" si="1"/>
        <v>0</v>
      </c>
      <c r="I100" s="43">
        <f t="shared" si="2"/>
        <v>3</v>
      </c>
      <c r="J100" s="43">
        <f t="shared" si="3"/>
        <v>2</v>
      </c>
      <c r="K100" s="98">
        <f t="shared" si="4"/>
        <v>5</v>
      </c>
      <c r="L100" s="42">
        <v>17</v>
      </c>
    </row>
    <row r="101" spans="1:12" s="107" customFormat="1" ht="11.25" customHeight="1">
      <c r="A101" s="98" t="s">
        <v>105</v>
      </c>
      <c r="B101" s="42">
        <v>860</v>
      </c>
      <c r="C101" s="42">
        <v>39</v>
      </c>
      <c r="D101" s="100">
        <v>573</v>
      </c>
      <c r="E101" s="98">
        <f t="shared" si="0"/>
        <v>1472</v>
      </c>
      <c r="F101" s="42">
        <v>26576</v>
      </c>
      <c r="G101" s="100">
        <v>25770</v>
      </c>
      <c r="H101" s="43">
        <f t="shared" si="1"/>
        <v>52346</v>
      </c>
      <c r="I101" s="43">
        <f t="shared" si="2"/>
        <v>27475</v>
      </c>
      <c r="J101" s="43">
        <f t="shared" si="3"/>
        <v>26343</v>
      </c>
      <c r="K101" s="98">
        <f t="shared" si="4"/>
        <v>53818</v>
      </c>
      <c r="L101" s="42">
        <v>153961</v>
      </c>
    </row>
    <row r="102" spans="1:12" s="107" customFormat="1" ht="11.25" customHeight="1">
      <c r="A102" s="98" t="s">
        <v>106</v>
      </c>
      <c r="B102" s="42">
        <v>21812</v>
      </c>
      <c r="C102" s="42"/>
      <c r="D102" s="100">
        <v>12221</v>
      </c>
      <c r="E102" s="98">
        <f t="shared" si="0"/>
        <v>34033</v>
      </c>
      <c r="F102" s="42">
        <v>875</v>
      </c>
      <c r="G102" s="100">
        <v>2</v>
      </c>
      <c r="H102" s="43">
        <f t="shared" si="1"/>
        <v>877</v>
      </c>
      <c r="I102" s="43">
        <f t="shared" si="2"/>
        <v>22687</v>
      </c>
      <c r="J102" s="43">
        <f t="shared" si="3"/>
        <v>12223</v>
      </c>
      <c r="K102" s="98">
        <f t="shared" si="4"/>
        <v>34910</v>
      </c>
      <c r="L102" s="42">
        <v>356</v>
      </c>
    </row>
    <row r="103" spans="1:12" s="107" customFormat="1" ht="11.25" customHeight="1">
      <c r="A103" s="98" t="s">
        <v>107</v>
      </c>
      <c r="B103" s="42">
        <v>457</v>
      </c>
      <c r="C103" s="42">
        <v>689</v>
      </c>
      <c r="D103" s="100">
        <v>1806</v>
      </c>
      <c r="E103" s="98">
        <f t="shared" si="0"/>
        <v>2952</v>
      </c>
      <c r="F103" s="42">
        <v>68003</v>
      </c>
      <c r="G103" s="100">
        <v>78786</v>
      </c>
      <c r="H103" s="43">
        <f t="shared" si="1"/>
        <v>146789</v>
      </c>
      <c r="I103" s="43">
        <f t="shared" si="2"/>
        <v>69149</v>
      </c>
      <c r="J103" s="43">
        <f t="shared" si="3"/>
        <v>80592</v>
      </c>
      <c r="K103" s="98">
        <f t="shared" si="4"/>
        <v>149741</v>
      </c>
      <c r="L103" s="42">
        <v>106251</v>
      </c>
    </row>
    <row r="104" spans="1:12" s="107" customFormat="1" ht="11.25" customHeight="1">
      <c r="A104" s="98" t="s">
        <v>108</v>
      </c>
      <c r="B104" s="42">
        <v>96</v>
      </c>
      <c r="C104" s="42"/>
      <c r="D104" s="100">
        <v>95</v>
      </c>
      <c r="E104" s="98">
        <f t="shared" si="0"/>
        <v>191</v>
      </c>
      <c r="F104" s="42">
        <v>76</v>
      </c>
      <c r="G104" s="100">
        <v>110</v>
      </c>
      <c r="H104" s="43">
        <f t="shared" si="1"/>
        <v>186</v>
      </c>
      <c r="I104" s="43">
        <f t="shared" si="2"/>
        <v>172</v>
      </c>
      <c r="J104" s="43">
        <f t="shared" si="3"/>
        <v>205</v>
      </c>
      <c r="K104" s="98">
        <f t="shared" si="4"/>
        <v>377</v>
      </c>
      <c r="L104" s="42">
        <v>165</v>
      </c>
    </row>
    <row r="105" spans="1:12" s="107" customFormat="1" ht="11.25" customHeight="1">
      <c r="A105" s="98" t="s">
        <v>109</v>
      </c>
      <c r="B105" s="42">
        <v>8651</v>
      </c>
      <c r="C105" s="42">
        <v>5286</v>
      </c>
      <c r="D105" s="100">
        <v>13465</v>
      </c>
      <c r="E105" s="98">
        <f t="shared" si="0"/>
        <v>27402</v>
      </c>
      <c r="F105" s="42">
        <v>2945</v>
      </c>
      <c r="G105" s="100">
        <v>3226</v>
      </c>
      <c r="H105" s="43">
        <f t="shared" si="1"/>
        <v>6171</v>
      </c>
      <c r="I105" s="43">
        <f t="shared" si="2"/>
        <v>16882</v>
      </c>
      <c r="J105" s="43">
        <f t="shared" si="3"/>
        <v>16691</v>
      </c>
      <c r="K105" s="98">
        <f t="shared" si="4"/>
        <v>33573</v>
      </c>
      <c r="L105" s="42">
        <v>37009</v>
      </c>
    </row>
    <row r="106" spans="1:12" s="107" customFormat="1" ht="11.25" customHeight="1">
      <c r="A106" s="98" t="s">
        <v>110</v>
      </c>
      <c r="B106" s="42">
        <v>2020</v>
      </c>
      <c r="C106" s="42">
        <v>869</v>
      </c>
      <c r="D106" s="100">
        <v>2953</v>
      </c>
      <c r="E106" s="98">
        <f t="shared" si="0"/>
        <v>5842</v>
      </c>
      <c r="F106" s="42">
        <v>1594</v>
      </c>
      <c r="G106" s="100">
        <v>1768</v>
      </c>
      <c r="H106" s="43">
        <f t="shared" si="1"/>
        <v>3362</v>
      </c>
      <c r="I106" s="43">
        <f t="shared" si="2"/>
        <v>4483</v>
      </c>
      <c r="J106" s="43">
        <f t="shared" si="3"/>
        <v>4721</v>
      </c>
      <c r="K106" s="98">
        <f t="shared" si="4"/>
        <v>9204</v>
      </c>
      <c r="L106" s="42">
        <v>28293</v>
      </c>
    </row>
    <row r="107" spans="1:12" s="107" customFormat="1" ht="11.25" customHeight="1">
      <c r="A107" s="98" t="s">
        <v>111</v>
      </c>
      <c r="B107" s="42">
        <v>36070</v>
      </c>
      <c r="C107" s="42">
        <v>24687</v>
      </c>
      <c r="D107" s="100">
        <v>89484</v>
      </c>
      <c r="E107" s="98">
        <f t="shared" si="0"/>
        <v>150241</v>
      </c>
      <c r="F107" s="42">
        <v>6560</v>
      </c>
      <c r="G107" s="100">
        <v>8720</v>
      </c>
      <c r="H107" s="43">
        <f t="shared" si="1"/>
        <v>15280</v>
      </c>
      <c r="I107" s="43">
        <f t="shared" si="2"/>
        <v>67317</v>
      </c>
      <c r="J107" s="43">
        <f t="shared" si="3"/>
        <v>98204</v>
      </c>
      <c r="K107" s="98">
        <f t="shared" si="4"/>
        <v>165521</v>
      </c>
      <c r="L107" s="42">
        <v>265147</v>
      </c>
    </row>
    <row r="108" spans="1:12" s="107" customFormat="1" ht="11.25" customHeight="1">
      <c r="A108" s="98" t="s">
        <v>112</v>
      </c>
      <c r="B108" s="42">
        <v>43959</v>
      </c>
      <c r="C108" s="42">
        <v>10386</v>
      </c>
      <c r="D108" s="100">
        <v>88036</v>
      </c>
      <c r="E108" s="98">
        <f t="shared" si="0"/>
        <v>142381</v>
      </c>
      <c r="F108" s="42">
        <v>2957</v>
      </c>
      <c r="G108" s="100">
        <v>2897</v>
      </c>
      <c r="H108" s="43">
        <f t="shared" si="1"/>
        <v>5854</v>
      </c>
      <c r="I108" s="43">
        <f t="shared" si="2"/>
        <v>57302</v>
      </c>
      <c r="J108" s="43">
        <f t="shared" si="3"/>
        <v>90933</v>
      </c>
      <c r="K108" s="98">
        <f t="shared" si="4"/>
        <v>148235</v>
      </c>
      <c r="L108" s="42">
        <v>342152</v>
      </c>
    </row>
    <row r="109" spans="1:12" s="107" customFormat="1" ht="11.25" customHeight="1">
      <c r="A109" s="98" t="s">
        <v>113</v>
      </c>
      <c r="B109" s="42">
        <v>894</v>
      </c>
      <c r="C109" s="42">
        <v>888</v>
      </c>
      <c r="D109" s="100">
        <v>3126</v>
      </c>
      <c r="E109" s="98">
        <f t="shared" si="0"/>
        <v>4908</v>
      </c>
      <c r="F109" s="42">
        <v>193</v>
      </c>
      <c r="G109" s="100">
        <v>262</v>
      </c>
      <c r="H109" s="43">
        <f t="shared" si="1"/>
        <v>455</v>
      </c>
      <c r="I109" s="43">
        <f t="shared" si="2"/>
        <v>1975</v>
      </c>
      <c r="J109" s="43">
        <f t="shared" si="3"/>
        <v>3388</v>
      </c>
      <c r="K109" s="98">
        <f t="shared" si="4"/>
        <v>5363</v>
      </c>
      <c r="L109" s="42"/>
    </row>
    <row r="110" spans="1:12" s="107" customFormat="1" ht="11.25" customHeight="1">
      <c r="A110" s="98" t="s">
        <v>114</v>
      </c>
      <c r="B110" s="42">
        <v>250</v>
      </c>
      <c r="C110" s="42">
        <v>28</v>
      </c>
      <c r="D110" s="100">
        <v>210</v>
      </c>
      <c r="E110" s="98">
        <f t="shared" si="0"/>
        <v>488</v>
      </c>
      <c r="F110" s="42">
        <v>1418</v>
      </c>
      <c r="G110" s="100">
        <v>795</v>
      </c>
      <c r="H110" s="43">
        <f t="shared" si="1"/>
        <v>2213</v>
      </c>
      <c r="I110" s="43">
        <f t="shared" si="2"/>
        <v>1696</v>
      </c>
      <c r="J110" s="43">
        <f t="shared" si="3"/>
        <v>1005</v>
      </c>
      <c r="K110" s="98">
        <f t="shared" si="4"/>
        <v>2701</v>
      </c>
      <c r="L110" s="42">
        <v>10799</v>
      </c>
    </row>
    <row r="111" spans="1:12" s="107" customFormat="1" ht="11.25" customHeight="1">
      <c r="A111" s="98" t="s">
        <v>115</v>
      </c>
      <c r="B111" s="42">
        <v>432</v>
      </c>
      <c r="C111" s="42"/>
      <c r="D111" s="100">
        <v>580</v>
      </c>
      <c r="E111" s="98">
        <f t="shared" si="0"/>
        <v>1012</v>
      </c>
      <c r="F111" s="42"/>
      <c r="G111" s="100"/>
      <c r="H111" s="43">
        <f t="shared" si="1"/>
        <v>0</v>
      </c>
      <c r="I111" s="43">
        <f t="shared" si="2"/>
        <v>432</v>
      </c>
      <c r="J111" s="43">
        <f t="shared" si="3"/>
        <v>580</v>
      </c>
      <c r="K111" s="98">
        <f t="shared" si="4"/>
        <v>1012</v>
      </c>
      <c r="L111" s="42">
        <v>412</v>
      </c>
    </row>
    <row r="112" spans="1:12" s="107" customFormat="1" ht="11.25" customHeight="1">
      <c r="A112" s="98" t="s">
        <v>116</v>
      </c>
      <c r="B112" s="42"/>
      <c r="C112" s="42"/>
      <c r="D112" s="100">
        <v>0</v>
      </c>
      <c r="E112" s="98">
        <f t="shared" si="0"/>
        <v>0</v>
      </c>
      <c r="F112" s="42"/>
      <c r="G112" s="100"/>
      <c r="H112" s="43">
        <f t="shared" si="1"/>
        <v>0</v>
      </c>
      <c r="I112" s="43">
        <f t="shared" si="2"/>
        <v>0</v>
      </c>
      <c r="J112" s="43">
        <f t="shared" si="3"/>
        <v>0</v>
      </c>
      <c r="K112" s="98">
        <f t="shared" si="4"/>
        <v>0</v>
      </c>
      <c r="L112" s="42"/>
    </row>
    <row r="113" spans="1:12" s="107" customFormat="1" ht="11.25" customHeight="1">
      <c r="A113" s="98" t="s">
        <v>117</v>
      </c>
      <c r="B113" s="42">
        <v>9982</v>
      </c>
      <c r="C113" s="42">
        <v>52</v>
      </c>
      <c r="D113" s="100">
        <v>11627</v>
      </c>
      <c r="E113" s="98">
        <f t="shared" si="0"/>
        <v>21661</v>
      </c>
      <c r="F113" s="42">
        <v>667</v>
      </c>
      <c r="G113" s="100">
        <v>670</v>
      </c>
      <c r="H113" s="43">
        <f t="shared" si="1"/>
        <v>1337</v>
      </c>
      <c r="I113" s="43">
        <f t="shared" si="2"/>
        <v>10701</v>
      </c>
      <c r="J113" s="43">
        <f t="shared" si="3"/>
        <v>12297</v>
      </c>
      <c r="K113" s="98">
        <f t="shared" si="4"/>
        <v>22998</v>
      </c>
      <c r="L113" s="42">
        <v>196488</v>
      </c>
    </row>
    <row r="114" spans="1:12" s="107" customFormat="1" ht="11.25" customHeight="1">
      <c r="A114" s="98" t="s">
        <v>137</v>
      </c>
      <c r="B114" s="42">
        <v>2</v>
      </c>
      <c r="C114" s="42"/>
      <c r="D114" s="100">
        <v>0</v>
      </c>
      <c r="E114" s="98">
        <f t="shared" si="0"/>
        <v>2</v>
      </c>
      <c r="F114" s="42">
        <v>9</v>
      </c>
      <c r="G114" s="100"/>
      <c r="H114" s="43">
        <f t="shared" si="1"/>
        <v>9</v>
      </c>
      <c r="I114" s="43">
        <f t="shared" si="2"/>
        <v>11</v>
      </c>
      <c r="J114" s="43">
        <f t="shared" si="3"/>
        <v>0</v>
      </c>
      <c r="K114" s="98">
        <f t="shared" si="4"/>
        <v>11</v>
      </c>
      <c r="L114" s="42">
        <v>41</v>
      </c>
    </row>
    <row r="115" spans="1:12" s="107" customFormat="1" ht="11.25" customHeight="1">
      <c r="A115" s="98" t="s">
        <v>119</v>
      </c>
      <c r="B115" s="42">
        <v>942</v>
      </c>
      <c r="C115" s="42">
        <v>74</v>
      </c>
      <c r="D115" s="100">
        <v>765</v>
      </c>
      <c r="E115" s="98">
        <f t="shared" si="0"/>
        <v>1781</v>
      </c>
      <c r="F115" s="42">
        <v>3819</v>
      </c>
      <c r="G115" s="100">
        <v>1755</v>
      </c>
      <c r="H115" s="43">
        <f t="shared" si="1"/>
        <v>5574</v>
      </c>
      <c r="I115" s="43">
        <f t="shared" si="2"/>
        <v>4835</v>
      </c>
      <c r="J115" s="43">
        <f t="shared" si="3"/>
        <v>2520</v>
      </c>
      <c r="K115" s="98">
        <f t="shared" si="4"/>
        <v>7355</v>
      </c>
      <c r="L115" s="42">
        <v>7934</v>
      </c>
    </row>
    <row r="116" spans="1:12" s="107" customFormat="1" ht="11.25" customHeight="1">
      <c r="A116" s="98" t="s">
        <v>120</v>
      </c>
      <c r="B116" s="42">
        <v>87</v>
      </c>
      <c r="C116" s="42">
        <v>2193</v>
      </c>
      <c r="D116" s="100">
        <v>135</v>
      </c>
      <c r="E116" s="98">
        <f t="shared" si="0"/>
        <v>2415</v>
      </c>
      <c r="F116" s="42">
        <v>4426</v>
      </c>
      <c r="G116" s="100">
        <v>285</v>
      </c>
      <c r="H116" s="43">
        <f t="shared" si="1"/>
        <v>4711</v>
      </c>
      <c r="I116" s="43">
        <f t="shared" si="2"/>
        <v>6706</v>
      </c>
      <c r="J116" s="43">
        <f t="shared" si="3"/>
        <v>420</v>
      </c>
      <c r="K116" s="98">
        <f t="shared" si="4"/>
        <v>7126</v>
      </c>
      <c r="L116" s="42">
        <v>9343</v>
      </c>
    </row>
    <row r="117" spans="1:12" s="107" customFormat="1" ht="11.25" customHeight="1">
      <c r="A117" s="98" t="s">
        <v>121</v>
      </c>
      <c r="B117" s="42"/>
      <c r="C117" s="42"/>
      <c r="D117" s="100">
        <v>53</v>
      </c>
      <c r="E117" s="98">
        <f t="shared" si="0"/>
        <v>53</v>
      </c>
      <c r="F117" s="42">
        <v>3318</v>
      </c>
      <c r="G117" s="100">
        <v>2993</v>
      </c>
      <c r="H117" s="43">
        <f t="shared" si="1"/>
        <v>6311</v>
      </c>
      <c r="I117" s="43">
        <f t="shared" si="2"/>
        <v>3318</v>
      </c>
      <c r="J117" s="43">
        <f t="shared" si="3"/>
        <v>3046</v>
      </c>
      <c r="K117" s="98">
        <f t="shared" si="4"/>
        <v>6364</v>
      </c>
      <c r="L117" s="42">
        <v>5351</v>
      </c>
    </row>
    <row r="118" spans="1:12" s="107" customFormat="1" ht="11.25" customHeight="1">
      <c r="A118" s="98" t="s">
        <v>122</v>
      </c>
      <c r="B118" s="42">
        <v>4756</v>
      </c>
      <c r="C118" s="42">
        <v>1035</v>
      </c>
      <c r="D118" s="100">
        <v>6368</v>
      </c>
      <c r="E118" s="98">
        <f t="shared" si="0"/>
        <v>12159</v>
      </c>
      <c r="F118" s="42">
        <v>5108</v>
      </c>
      <c r="G118" s="100">
        <v>2737</v>
      </c>
      <c r="H118" s="43">
        <f t="shared" si="1"/>
        <v>7845</v>
      </c>
      <c r="I118" s="43">
        <f t="shared" si="2"/>
        <v>10899</v>
      </c>
      <c r="J118" s="43">
        <f t="shared" si="3"/>
        <v>9105</v>
      </c>
      <c r="K118" s="98">
        <f t="shared" si="4"/>
        <v>20004</v>
      </c>
      <c r="L118" s="42">
        <v>8694</v>
      </c>
    </row>
    <row r="119" spans="1:12" s="107" customFormat="1" ht="11.25" customHeight="1">
      <c r="A119" s="98" t="s">
        <v>123</v>
      </c>
      <c r="B119" s="42">
        <v>147</v>
      </c>
      <c r="C119" s="42">
        <v>14</v>
      </c>
      <c r="D119" s="100">
        <v>16</v>
      </c>
      <c r="E119" s="98">
        <f t="shared" si="0"/>
        <v>177</v>
      </c>
      <c r="F119" s="42">
        <v>1041</v>
      </c>
      <c r="G119" s="100">
        <v>814</v>
      </c>
      <c r="H119" s="43">
        <f t="shared" si="1"/>
        <v>1855</v>
      </c>
      <c r="I119" s="43">
        <f t="shared" si="2"/>
        <v>1202</v>
      </c>
      <c r="J119" s="43">
        <f t="shared" si="3"/>
        <v>830</v>
      </c>
      <c r="K119" s="98">
        <f t="shared" si="4"/>
        <v>2032</v>
      </c>
      <c r="L119" s="42">
        <v>829</v>
      </c>
    </row>
    <row r="120" spans="1:12" s="107" customFormat="1" ht="11.25" customHeight="1">
      <c r="A120" s="98"/>
      <c r="B120" s="94"/>
      <c r="C120" s="94"/>
      <c r="D120" s="100"/>
      <c r="E120" s="98"/>
      <c r="F120" s="111"/>
      <c r="G120" s="100"/>
      <c r="H120" s="43"/>
      <c r="I120" s="43"/>
      <c r="J120" s="43"/>
      <c r="K120" s="98"/>
      <c r="L120" s="94"/>
    </row>
    <row r="121" spans="1:12" s="107" customFormat="1" ht="11.25" customHeight="1">
      <c r="A121" s="95"/>
      <c r="B121" s="97"/>
      <c r="C121" s="97"/>
      <c r="D121" s="96"/>
      <c r="E121" s="95"/>
      <c r="F121" s="97"/>
      <c r="G121" s="96"/>
      <c r="H121" s="97"/>
      <c r="I121" s="97"/>
      <c r="J121" s="97"/>
      <c r="K121" s="95"/>
      <c r="L121" s="97"/>
    </row>
    <row r="122" spans="1:12" s="107" customFormat="1" ht="11.25" customHeight="1">
      <c r="A122" s="80" t="s">
        <v>124</v>
      </c>
      <c r="B122" s="49">
        <f>SUM(B24:B119)</f>
        <v>1200755</v>
      </c>
      <c r="C122" s="49">
        <f>SUM(C24:C119)</f>
        <v>366810</v>
      </c>
      <c r="D122" s="49">
        <f>SUM(D24:D119)</f>
        <v>1676981</v>
      </c>
      <c r="E122" s="49">
        <f>SUM(E24:E119)</f>
        <v>3244546</v>
      </c>
      <c r="F122" s="50">
        <f>SUM(F24:F119)</f>
        <v>412935</v>
      </c>
      <c r="G122" s="49">
        <f>SUM(G24:G119)</f>
        <v>430435</v>
      </c>
      <c r="H122" s="49">
        <f>SUM(H24:H119)</f>
        <v>843370</v>
      </c>
      <c r="I122" s="49">
        <f>SUM(I24:I119)</f>
        <v>1980500</v>
      </c>
      <c r="J122" s="49">
        <f>D122+G122</f>
        <v>2107416</v>
      </c>
      <c r="K122" s="49">
        <f>E122+H122</f>
        <v>4087916</v>
      </c>
      <c r="L122" s="50">
        <f>SUM(L24:L119)</f>
        <v>18114629</v>
      </c>
    </row>
    <row r="123" spans="1:12" ht="11.2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</row>
    <row r="124" spans="1:12" ht="11.25" customHeight="1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</row>
    <row r="125" spans="1:12" ht="11.25" customHeight="1">
      <c r="A125" s="69" t="s">
        <v>125</v>
      </c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</row>
    <row r="126" spans="1:12" ht="11.25" customHeight="1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</row>
    <row r="127" spans="1:21" s="113" customFormat="1" ht="11.25" customHeight="1">
      <c r="A127" s="69" t="s">
        <v>126</v>
      </c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112"/>
      <c r="N127" s="112"/>
      <c r="O127" s="112"/>
      <c r="P127" s="112"/>
      <c r="Q127" s="112"/>
      <c r="R127" s="112"/>
      <c r="S127" s="112"/>
      <c r="T127" s="112"/>
      <c r="U127" s="112"/>
    </row>
  </sheetData>
  <sheetProtection selectLockedCells="1" selectUnlockedCells="1"/>
  <mergeCells count="21"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2:L12"/>
    <mergeCell ref="A13:L13"/>
    <mergeCell ref="A14:L14"/>
    <mergeCell ref="A15:L15"/>
    <mergeCell ref="A16:L16"/>
    <mergeCell ref="B18:L18"/>
    <mergeCell ref="B20:C20"/>
    <mergeCell ref="F20:H20"/>
    <mergeCell ref="F21:H21"/>
    <mergeCell ref="B22:C22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0"/>
  <sheetViews>
    <sheetView workbookViewId="0" topLeftCell="A1">
      <selection activeCell="A9" sqref="A9"/>
    </sheetView>
  </sheetViews>
  <sheetFormatPr defaultColWidth="11.421875" defaultRowHeight="11.25" customHeight="1"/>
  <cols>
    <col min="1" max="1" width="21.00390625" style="70" customWidth="1"/>
    <col min="2" max="3" width="13.00390625" style="70" customWidth="1"/>
    <col min="4" max="4" width="12.57421875" style="70" customWidth="1"/>
    <col min="5" max="13" width="10.7109375" style="70" customWidth="1"/>
    <col min="14" max="14" width="10.57421875" style="70" customWidth="1"/>
    <col min="15" max="20" width="10.7109375" style="70" customWidth="1"/>
    <col min="21" max="16384" width="10.7109375" style="71" customWidth="1"/>
  </cols>
  <sheetData>
    <row r="1" spans="1:20" ht="11.2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114"/>
      <c r="M1" s="114"/>
      <c r="N1" s="114"/>
      <c r="O1" s="114"/>
      <c r="P1" s="114"/>
      <c r="Q1" s="114"/>
      <c r="R1" s="114"/>
      <c r="S1" s="114"/>
      <c r="T1" s="114"/>
    </row>
    <row r="2" spans="1:20" ht="11.25" customHeight="1">
      <c r="A2" s="73" t="s">
        <v>128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114"/>
      <c r="M2" s="114"/>
      <c r="N2" s="114"/>
      <c r="O2" s="114"/>
      <c r="P2" s="114"/>
      <c r="Q2" s="114"/>
      <c r="R2" s="114"/>
      <c r="S2" s="114"/>
      <c r="T2" s="114"/>
    </row>
    <row r="3" spans="1:20" ht="11.2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114"/>
      <c r="M3" s="114"/>
      <c r="N3" s="114"/>
      <c r="O3" s="114"/>
      <c r="P3" s="114"/>
      <c r="Q3" s="114"/>
      <c r="R3" s="114"/>
      <c r="S3" s="114"/>
      <c r="T3" s="114"/>
    </row>
    <row r="4" spans="1:20" ht="11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114"/>
      <c r="M4" s="114"/>
      <c r="N4" s="114"/>
      <c r="O4" s="114"/>
      <c r="P4" s="114"/>
      <c r="Q4" s="114"/>
      <c r="R4" s="114"/>
      <c r="S4" s="114"/>
      <c r="T4" s="114"/>
    </row>
    <row r="5" spans="1:20" ht="11.25" customHeight="1">
      <c r="A5" s="74" t="s">
        <v>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114"/>
      <c r="M5" s="114"/>
      <c r="N5" s="114"/>
      <c r="O5" s="114"/>
      <c r="P5" s="114"/>
      <c r="Q5" s="114"/>
      <c r="R5" s="114"/>
      <c r="S5" s="114"/>
      <c r="T5" s="114"/>
    </row>
    <row r="6" spans="1:20" ht="11.2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114"/>
      <c r="M6" s="114"/>
      <c r="N6" s="114"/>
      <c r="O6" s="114"/>
      <c r="P6" s="114"/>
      <c r="Q6" s="114"/>
      <c r="R6" s="114"/>
      <c r="S6" s="114"/>
      <c r="T6" s="114"/>
    </row>
    <row r="7" spans="1:20" ht="11.25" customHeight="1">
      <c r="A7" s="74" t="s">
        <v>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114"/>
      <c r="M7" s="114"/>
      <c r="N7" s="114"/>
      <c r="O7" s="114"/>
      <c r="P7" s="114"/>
      <c r="Q7" s="114"/>
      <c r="R7" s="114"/>
      <c r="S7" s="114"/>
      <c r="T7" s="114"/>
    </row>
    <row r="8" spans="1:20" ht="11.2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114"/>
      <c r="M8" s="114"/>
      <c r="N8" s="114"/>
      <c r="O8" s="114"/>
      <c r="P8" s="114"/>
      <c r="Q8" s="114"/>
      <c r="R8" s="114"/>
      <c r="S8" s="114"/>
      <c r="T8" s="114"/>
    </row>
    <row r="9" spans="1:20" ht="11.25" customHeight="1">
      <c r="A9" s="75" t="s">
        <v>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114"/>
      <c r="M9" s="114"/>
      <c r="N9" s="114"/>
      <c r="O9" s="114"/>
      <c r="P9" s="114"/>
      <c r="Q9" s="114"/>
      <c r="R9" s="114"/>
      <c r="S9" s="114"/>
      <c r="T9" s="114"/>
    </row>
    <row r="10" spans="1:20" ht="11.2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114"/>
      <c r="M10" s="114"/>
      <c r="N10" s="114"/>
      <c r="O10" s="114"/>
      <c r="P10" s="114"/>
      <c r="Q10" s="114"/>
      <c r="R10" s="114"/>
      <c r="S10" s="114"/>
      <c r="T10" s="114"/>
    </row>
    <row r="11" spans="1:20" ht="11.2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114"/>
      <c r="M11" s="114"/>
      <c r="N11" s="114"/>
      <c r="O11" s="114"/>
      <c r="P11" s="114"/>
      <c r="Q11" s="114"/>
      <c r="R11" s="114"/>
      <c r="S11" s="114"/>
      <c r="T11" s="114"/>
    </row>
    <row r="12" spans="1:20" ht="11.25" customHeight="1">
      <c r="A12" s="74" t="s">
        <v>7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114"/>
      <c r="M12" s="114"/>
      <c r="N12" s="114"/>
      <c r="O12" s="114"/>
      <c r="P12" s="114"/>
      <c r="Q12" s="114"/>
      <c r="R12" s="114"/>
      <c r="S12" s="114"/>
      <c r="T12" s="114"/>
    </row>
    <row r="13" spans="1:20" ht="11.2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114"/>
      <c r="M13" s="114"/>
      <c r="N13" s="114"/>
      <c r="O13" s="114"/>
      <c r="P13" s="114"/>
      <c r="Q13" s="114"/>
      <c r="R13" s="114"/>
      <c r="S13" s="114"/>
      <c r="T13" s="114"/>
    </row>
    <row r="14" spans="1:20" ht="11.25" customHeight="1">
      <c r="A14" s="74" t="s">
        <v>8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114"/>
      <c r="M14" s="114"/>
      <c r="N14" s="114"/>
      <c r="O14" s="114"/>
      <c r="P14" s="114"/>
      <c r="Q14" s="114"/>
      <c r="R14" s="114"/>
      <c r="S14" s="114"/>
      <c r="T14" s="114"/>
    </row>
    <row r="15" spans="1:20" ht="11.25" customHeight="1">
      <c r="A15" s="74" t="s">
        <v>138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114"/>
      <c r="M15" s="114"/>
      <c r="N15" s="114"/>
      <c r="O15" s="114"/>
      <c r="P15" s="114"/>
      <c r="Q15" s="114"/>
      <c r="R15" s="114"/>
      <c r="S15" s="114"/>
      <c r="T15" s="114"/>
    </row>
    <row r="16" spans="1:20" ht="11.2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114"/>
      <c r="M16" s="114"/>
      <c r="N16" s="114"/>
      <c r="O16" s="114"/>
      <c r="P16" s="114"/>
      <c r="Q16" s="114"/>
      <c r="R16" s="114"/>
      <c r="S16" s="114"/>
      <c r="T16" s="114"/>
    </row>
    <row r="17" spans="1:20" ht="11.25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114"/>
      <c r="M17" s="114"/>
      <c r="N17" s="114"/>
      <c r="O17" s="114"/>
      <c r="P17" s="114"/>
      <c r="Q17" s="114"/>
      <c r="R17" s="114"/>
      <c r="S17" s="114"/>
      <c r="T17" s="114"/>
    </row>
    <row r="18" spans="1:20" ht="11.25" customHeight="1">
      <c r="A18" s="76"/>
      <c r="B18" s="37"/>
      <c r="C18" s="37"/>
      <c r="D18" s="37"/>
      <c r="E18" s="37"/>
      <c r="F18" s="37"/>
      <c r="G18" s="37"/>
      <c r="H18" s="68"/>
      <c r="I18" s="68"/>
      <c r="J18" s="68"/>
      <c r="K18" s="77" t="s">
        <v>10</v>
      </c>
      <c r="L18" s="114"/>
      <c r="M18" s="114"/>
      <c r="N18" s="114"/>
      <c r="O18" s="114"/>
      <c r="P18" s="114"/>
      <c r="Q18" s="114"/>
      <c r="R18" s="114"/>
      <c r="S18" s="114"/>
      <c r="T18" s="114"/>
    </row>
    <row r="19" spans="1:20" ht="11.25" customHeight="1">
      <c r="A19" s="78"/>
      <c r="B19" s="79" t="s">
        <v>130</v>
      </c>
      <c r="C19" s="79"/>
      <c r="D19" s="79"/>
      <c r="E19" s="79"/>
      <c r="F19" s="79"/>
      <c r="G19" s="79"/>
      <c r="H19" s="79"/>
      <c r="I19" s="79"/>
      <c r="J19" s="79"/>
      <c r="K19" s="79"/>
      <c r="L19" s="114"/>
      <c r="M19" s="114"/>
      <c r="N19" s="114"/>
      <c r="O19" s="114"/>
      <c r="P19" s="114"/>
      <c r="Q19" s="114"/>
      <c r="R19" s="114"/>
      <c r="S19" s="114"/>
      <c r="T19" s="114"/>
    </row>
    <row r="20" spans="1:20" ht="11.25" customHeight="1">
      <c r="A20" s="80" t="s">
        <v>13</v>
      </c>
      <c r="B20" s="81"/>
      <c r="C20" s="37"/>
      <c r="D20" s="37"/>
      <c r="E20" s="82"/>
      <c r="F20" s="81"/>
      <c r="G20" s="37"/>
      <c r="H20" s="82"/>
      <c r="I20" s="81"/>
      <c r="J20" s="37"/>
      <c r="K20" s="82"/>
      <c r="L20" s="114"/>
      <c r="M20" s="114"/>
      <c r="N20" s="114" t="s">
        <v>139</v>
      </c>
      <c r="O20" s="114"/>
      <c r="P20" s="114"/>
      <c r="Q20" s="114"/>
      <c r="R20" s="114"/>
      <c r="S20" s="114"/>
      <c r="T20" s="114"/>
    </row>
    <row r="21" spans="1:20" ht="11.25" customHeight="1">
      <c r="A21" s="83" t="s">
        <v>17</v>
      </c>
      <c r="B21" s="84" t="s">
        <v>18</v>
      </c>
      <c r="C21" s="84"/>
      <c r="D21" s="85"/>
      <c r="E21" s="86"/>
      <c r="F21" s="84"/>
      <c r="G21" s="87" t="s">
        <v>19</v>
      </c>
      <c r="H21" s="88"/>
      <c r="I21" s="60"/>
      <c r="J21" s="68" t="s">
        <v>131</v>
      </c>
      <c r="K21" s="48"/>
      <c r="L21" s="114"/>
      <c r="M21" s="114"/>
      <c r="N21" s="114"/>
      <c r="O21" s="114"/>
      <c r="P21" s="114"/>
      <c r="Q21" s="114"/>
      <c r="R21" s="114"/>
      <c r="S21" s="114"/>
      <c r="T21" s="114"/>
    </row>
    <row r="22" spans="1:20" ht="11.25" customHeight="1">
      <c r="A22" s="84" t="s">
        <v>21</v>
      </c>
      <c r="B22" s="89" t="s">
        <v>24</v>
      </c>
      <c r="C22" s="89" t="s">
        <v>25</v>
      </c>
      <c r="D22" s="90"/>
      <c r="E22" s="91"/>
      <c r="F22" s="92" t="s">
        <v>132</v>
      </c>
      <c r="G22" s="92"/>
      <c r="H22" s="92"/>
      <c r="I22" s="90"/>
      <c r="J22" s="68"/>
      <c r="K22" s="91"/>
      <c r="L22" s="114"/>
      <c r="M22" s="114"/>
      <c r="N22" s="114"/>
      <c r="O22" s="114"/>
      <c r="P22" s="114"/>
      <c r="Q22" s="114"/>
      <c r="R22" s="114"/>
      <c r="S22" s="114"/>
      <c r="T22" s="114"/>
    </row>
    <row r="23" spans="1:20" ht="11.25" customHeight="1">
      <c r="A23" s="93"/>
      <c r="B23" s="83" t="s">
        <v>140</v>
      </c>
      <c r="C23" s="83"/>
      <c r="D23" s="94" t="s">
        <v>134</v>
      </c>
      <c r="E23" s="93" t="s">
        <v>27</v>
      </c>
      <c r="F23" s="15" t="s">
        <v>140</v>
      </c>
      <c r="G23" s="43" t="s">
        <v>134</v>
      </c>
      <c r="H23" s="15" t="s">
        <v>27</v>
      </c>
      <c r="I23" s="15" t="s">
        <v>140</v>
      </c>
      <c r="J23" s="43" t="s">
        <v>134</v>
      </c>
      <c r="K23" s="43" t="s">
        <v>131</v>
      </c>
      <c r="L23" s="114"/>
      <c r="M23" s="114"/>
      <c r="N23" s="114"/>
      <c r="O23" s="114"/>
      <c r="P23" s="114"/>
      <c r="Q23" s="114"/>
      <c r="R23" s="114"/>
      <c r="S23" s="114"/>
      <c r="T23" s="114"/>
    </row>
    <row r="24" spans="1:20" ht="11.25" customHeight="1">
      <c r="A24" s="95"/>
      <c r="B24" s="38"/>
      <c r="C24" s="38"/>
      <c r="D24" s="96"/>
      <c r="E24" s="97"/>
      <c r="F24" s="38"/>
      <c r="G24" s="97"/>
      <c r="H24" s="97"/>
      <c r="I24" s="97"/>
      <c r="J24" s="97"/>
      <c r="K24" s="97"/>
      <c r="L24" s="114"/>
      <c r="M24" s="114"/>
      <c r="N24" s="114"/>
      <c r="O24" s="114"/>
      <c r="P24" s="114"/>
      <c r="Q24" s="114"/>
      <c r="R24" s="114"/>
      <c r="S24" s="114"/>
      <c r="T24" s="114"/>
    </row>
    <row r="25" spans="1:20" ht="11.25" customHeight="1">
      <c r="A25" s="98" t="s">
        <v>28</v>
      </c>
      <c r="B25" s="42">
        <v>1596</v>
      </c>
      <c r="C25" s="42">
        <v>37</v>
      </c>
      <c r="D25" s="99">
        <v>933</v>
      </c>
      <c r="E25" s="98">
        <f aca="true" t="shared" si="0" ref="E25:E29">SUM(B25:D25)</f>
        <v>2566</v>
      </c>
      <c r="F25" s="42">
        <v>498</v>
      </c>
      <c r="G25" s="100">
        <v>2651</v>
      </c>
      <c r="H25" s="43">
        <f aca="true" t="shared" si="1" ref="H25:H99">SUM(F25:G25)</f>
        <v>3149</v>
      </c>
      <c r="I25" s="43">
        <f aca="true" t="shared" si="2" ref="I25:I120">SUM(B25+C25+F25)</f>
        <v>2131</v>
      </c>
      <c r="J25" s="43">
        <f>D25+G25</f>
        <v>3584</v>
      </c>
      <c r="K25" s="43">
        <f aca="true" t="shared" si="3" ref="K25:K120">SUM(I25:J25)</f>
        <v>5715</v>
      </c>
      <c r="L25" s="114"/>
      <c r="M25" s="114"/>
      <c r="N25" s="114"/>
      <c r="O25" s="114"/>
      <c r="P25" s="114"/>
      <c r="Q25" s="114"/>
      <c r="R25" s="114"/>
      <c r="S25" s="114"/>
      <c r="T25" s="114"/>
    </row>
    <row r="26" spans="1:20" ht="11.25" customHeight="1">
      <c r="A26" s="98" t="s">
        <v>29</v>
      </c>
      <c r="B26" s="42">
        <v>4720</v>
      </c>
      <c r="C26" s="42"/>
      <c r="D26" s="99">
        <v>6538</v>
      </c>
      <c r="E26" s="98">
        <f t="shared" si="0"/>
        <v>11258</v>
      </c>
      <c r="F26" s="42">
        <v>3009</v>
      </c>
      <c r="G26" s="100">
        <v>313</v>
      </c>
      <c r="H26" s="43">
        <f t="shared" si="1"/>
        <v>3322</v>
      </c>
      <c r="I26" s="43">
        <f t="shared" si="2"/>
        <v>7729</v>
      </c>
      <c r="J26" s="43">
        <f aca="true" t="shared" si="4" ref="J26:J120">SUM(D26+G26)</f>
        <v>6851</v>
      </c>
      <c r="K26" s="43">
        <f t="shared" si="3"/>
        <v>14580</v>
      </c>
      <c r="L26" s="114"/>
      <c r="M26" s="114"/>
      <c r="N26" s="114"/>
      <c r="O26" s="114"/>
      <c r="P26" s="114"/>
      <c r="Q26" s="114"/>
      <c r="R26" s="114"/>
      <c r="S26" s="114"/>
      <c r="T26" s="114"/>
    </row>
    <row r="27" spans="1:20" ht="11.25" customHeight="1">
      <c r="A27" s="98" t="s">
        <v>30</v>
      </c>
      <c r="B27" s="42">
        <v>1303</v>
      </c>
      <c r="C27" s="42">
        <v>8</v>
      </c>
      <c r="D27" s="99">
        <v>3567</v>
      </c>
      <c r="E27" s="98">
        <f t="shared" si="0"/>
        <v>4878</v>
      </c>
      <c r="F27" s="42">
        <v>41</v>
      </c>
      <c r="G27" s="100">
        <v>403</v>
      </c>
      <c r="H27" s="43">
        <f t="shared" si="1"/>
        <v>444</v>
      </c>
      <c r="I27" s="43">
        <f t="shared" si="2"/>
        <v>1352</v>
      </c>
      <c r="J27" s="43">
        <f t="shared" si="4"/>
        <v>3970</v>
      </c>
      <c r="K27" s="43">
        <f t="shared" si="3"/>
        <v>5322</v>
      </c>
      <c r="L27" s="114"/>
      <c r="M27" s="114"/>
      <c r="N27" s="114"/>
      <c r="O27" s="114"/>
      <c r="P27" s="114"/>
      <c r="Q27" s="114"/>
      <c r="R27" s="114"/>
      <c r="S27" s="114"/>
      <c r="T27" s="114"/>
    </row>
    <row r="28" spans="1:20" ht="11.25" customHeight="1">
      <c r="A28" s="98" t="s">
        <v>31</v>
      </c>
      <c r="B28" s="42">
        <v>624</v>
      </c>
      <c r="C28" s="42">
        <v>878</v>
      </c>
      <c r="D28" s="99">
        <v>4190</v>
      </c>
      <c r="E28" s="98">
        <f t="shared" si="0"/>
        <v>5692</v>
      </c>
      <c r="F28" s="42">
        <v>317</v>
      </c>
      <c r="G28" s="100">
        <v>946</v>
      </c>
      <c r="H28" s="43">
        <f t="shared" si="1"/>
        <v>1263</v>
      </c>
      <c r="I28" s="43">
        <f t="shared" si="2"/>
        <v>1819</v>
      </c>
      <c r="J28" s="43">
        <f t="shared" si="4"/>
        <v>5136</v>
      </c>
      <c r="K28" s="43">
        <f t="shared" si="3"/>
        <v>6955</v>
      </c>
      <c r="L28" s="114"/>
      <c r="M28" s="114"/>
      <c r="N28" s="114"/>
      <c r="O28" s="114"/>
      <c r="P28" s="114"/>
      <c r="Q28" s="114"/>
      <c r="R28" s="114"/>
      <c r="S28" s="114"/>
      <c r="T28" s="114"/>
    </row>
    <row r="29" spans="1:20" ht="11.25" customHeight="1">
      <c r="A29" s="98" t="s">
        <v>32</v>
      </c>
      <c r="B29" s="42"/>
      <c r="C29" s="42">
        <v>189</v>
      </c>
      <c r="D29" s="99">
        <v>742</v>
      </c>
      <c r="E29" s="98">
        <f t="shared" si="0"/>
        <v>931</v>
      </c>
      <c r="F29" s="42">
        <v>3</v>
      </c>
      <c r="G29" s="100">
        <v>13</v>
      </c>
      <c r="H29" s="43">
        <f t="shared" si="1"/>
        <v>16</v>
      </c>
      <c r="I29" s="43">
        <f t="shared" si="2"/>
        <v>192</v>
      </c>
      <c r="J29" s="43">
        <f t="shared" si="4"/>
        <v>755</v>
      </c>
      <c r="K29" s="43">
        <f t="shared" si="3"/>
        <v>947</v>
      </c>
      <c r="L29" s="114"/>
      <c r="M29" s="114"/>
      <c r="N29" s="114"/>
      <c r="O29" s="114"/>
      <c r="P29" s="114"/>
      <c r="Q29" s="114"/>
      <c r="R29" s="114"/>
      <c r="S29" s="114"/>
      <c r="T29" s="114"/>
    </row>
    <row r="30" spans="1:20" ht="11.25" customHeight="1">
      <c r="A30" s="98" t="s">
        <v>33</v>
      </c>
      <c r="B30" s="42"/>
      <c r="C30" s="42"/>
      <c r="D30" s="99"/>
      <c r="E30" s="98"/>
      <c r="F30" s="42"/>
      <c r="G30" s="100">
        <v>0</v>
      </c>
      <c r="H30" s="43">
        <f t="shared" si="1"/>
        <v>0</v>
      </c>
      <c r="I30" s="43">
        <f t="shared" si="2"/>
        <v>0</v>
      </c>
      <c r="J30" s="43">
        <f t="shared" si="4"/>
        <v>0</v>
      </c>
      <c r="K30" s="43">
        <f t="shared" si="3"/>
        <v>0</v>
      </c>
      <c r="L30" s="114"/>
      <c r="M30" s="114"/>
      <c r="N30" s="114"/>
      <c r="O30" s="114"/>
      <c r="P30" s="114"/>
      <c r="Q30" s="114"/>
      <c r="R30" s="114"/>
      <c r="S30" s="114"/>
      <c r="T30" s="114"/>
    </row>
    <row r="31" spans="1:20" ht="11.25" customHeight="1">
      <c r="A31" s="98" t="s">
        <v>34</v>
      </c>
      <c r="B31" s="42">
        <v>7270</v>
      </c>
      <c r="C31" s="42">
        <v>42879</v>
      </c>
      <c r="D31" s="99">
        <v>114433</v>
      </c>
      <c r="E31" s="98">
        <f aca="true" t="shared" si="5" ref="E31:E120">SUM(B31:D31)</f>
        <v>164582</v>
      </c>
      <c r="F31" s="42">
        <v>9202</v>
      </c>
      <c r="G31" s="100">
        <v>12553</v>
      </c>
      <c r="H31" s="43">
        <f t="shared" si="1"/>
        <v>21755</v>
      </c>
      <c r="I31" s="43">
        <f t="shared" si="2"/>
        <v>59351</v>
      </c>
      <c r="J31" s="43">
        <f t="shared" si="4"/>
        <v>126986</v>
      </c>
      <c r="K31" s="43">
        <f t="shared" si="3"/>
        <v>186337</v>
      </c>
      <c r="L31" s="114"/>
      <c r="M31" s="114"/>
      <c r="N31" s="114"/>
      <c r="O31" s="114"/>
      <c r="P31" s="114"/>
      <c r="Q31" s="114"/>
      <c r="R31" s="114"/>
      <c r="S31" s="114"/>
      <c r="T31" s="114"/>
    </row>
    <row r="32" spans="1:20" ht="11.25" customHeight="1">
      <c r="A32" s="98" t="s">
        <v>35</v>
      </c>
      <c r="B32" s="42"/>
      <c r="C32" s="42"/>
      <c r="D32" s="99">
        <v>0</v>
      </c>
      <c r="E32" s="98">
        <f t="shared" si="5"/>
        <v>0</v>
      </c>
      <c r="F32" s="42"/>
      <c r="G32" s="100">
        <v>0</v>
      </c>
      <c r="H32" s="43">
        <f t="shared" si="1"/>
        <v>0</v>
      </c>
      <c r="I32" s="43">
        <f t="shared" si="2"/>
        <v>0</v>
      </c>
      <c r="J32" s="43">
        <f t="shared" si="4"/>
        <v>0</v>
      </c>
      <c r="K32" s="43">
        <f t="shared" si="3"/>
        <v>0</v>
      </c>
      <c r="L32" s="114"/>
      <c r="M32" s="114"/>
      <c r="N32" s="114"/>
      <c r="O32" s="114"/>
      <c r="P32" s="114"/>
      <c r="Q32" s="114"/>
      <c r="R32" s="114"/>
      <c r="S32" s="114"/>
      <c r="T32" s="114"/>
    </row>
    <row r="33" spans="1:20" ht="11.25" customHeight="1">
      <c r="A33" s="98" t="s">
        <v>36</v>
      </c>
      <c r="B33" s="42"/>
      <c r="C33" s="42">
        <v>28</v>
      </c>
      <c r="D33" s="99">
        <v>192</v>
      </c>
      <c r="E33" s="98">
        <f t="shared" si="5"/>
        <v>220</v>
      </c>
      <c r="F33" s="42"/>
      <c r="G33" s="100">
        <v>1</v>
      </c>
      <c r="H33" s="43">
        <f t="shared" si="1"/>
        <v>1</v>
      </c>
      <c r="I33" s="43">
        <f t="shared" si="2"/>
        <v>28</v>
      </c>
      <c r="J33" s="43">
        <f t="shared" si="4"/>
        <v>193</v>
      </c>
      <c r="K33" s="43">
        <f t="shared" si="3"/>
        <v>221</v>
      </c>
      <c r="L33" s="114"/>
      <c r="M33" s="114"/>
      <c r="N33" s="114"/>
      <c r="O33" s="114"/>
      <c r="P33" s="114"/>
      <c r="Q33" s="114"/>
      <c r="R33" s="114"/>
      <c r="S33" s="114"/>
      <c r="T33" s="114"/>
    </row>
    <row r="34" spans="1:20" ht="11.25" customHeight="1">
      <c r="A34" s="98" t="s">
        <v>37</v>
      </c>
      <c r="B34" s="42">
        <v>21837</v>
      </c>
      <c r="C34" s="42"/>
      <c r="D34" s="99">
        <v>24192</v>
      </c>
      <c r="E34" s="98">
        <f t="shared" si="5"/>
        <v>46029</v>
      </c>
      <c r="F34" s="42">
        <v>4555</v>
      </c>
      <c r="G34" s="100">
        <v>3426</v>
      </c>
      <c r="H34" s="43">
        <f t="shared" si="1"/>
        <v>7981</v>
      </c>
      <c r="I34" s="43">
        <f t="shared" si="2"/>
        <v>26392</v>
      </c>
      <c r="J34" s="43">
        <f t="shared" si="4"/>
        <v>27618</v>
      </c>
      <c r="K34" s="43">
        <f t="shared" si="3"/>
        <v>54010</v>
      </c>
      <c r="L34" s="114"/>
      <c r="M34" s="114"/>
      <c r="N34" s="114"/>
      <c r="O34" s="114"/>
      <c r="P34" s="114"/>
      <c r="Q34" s="114"/>
      <c r="R34" s="114"/>
      <c r="S34" s="114"/>
      <c r="T34" s="114"/>
    </row>
    <row r="35" spans="1:20" ht="11.25" customHeight="1">
      <c r="A35" s="98" t="s">
        <v>38</v>
      </c>
      <c r="B35" s="42">
        <v>56870</v>
      </c>
      <c r="C35" s="42">
        <v>163226</v>
      </c>
      <c r="D35" s="99">
        <v>476487</v>
      </c>
      <c r="E35" s="98">
        <f t="shared" si="5"/>
        <v>696583</v>
      </c>
      <c r="F35" s="42">
        <v>52305</v>
      </c>
      <c r="G35" s="100">
        <v>135065</v>
      </c>
      <c r="H35" s="43">
        <f t="shared" si="1"/>
        <v>187370</v>
      </c>
      <c r="I35" s="43">
        <f t="shared" si="2"/>
        <v>272401</v>
      </c>
      <c r="J35" s="43">
        <f t="shared" si="4"/>
        <v>611552</v>
      </c>
      <c r="K35" s="43">
        <f t="shared" si="3"/>
        <v>883953</v>
      </c>
      <c r="L35" s="114"/>
      <c r="M35" s="114"/>
      <c r="N35" s="114"/>
      <c r="O35" s="114"/>
      <c r="P35" s="114"/>
      <c r="Q35" s="114"/>
      <c r="R35" s="114"/>
      <c r="S35" s="114"/>
      <c r="T35" s="114"/>
    </row>
    <row r="36" spans="1:20" ht="11.25" customHeight="1">
      <c r="A36" s="98" t="s">
        <v>39</v>
      </c>
      <c r="B36" s="42">
        <v>585</v>
      </c>
      <c r="C36" s="42">
        <v>16</v>
      </c>
      <c r="D36" s="99">
        <v>2509</v>
      </c>
      <c r="E36" s="98">
        <f t="shared" si="5"/>
        <v>3110</v>
      </c>
      <c r="F36" s="42">
        <v>84</v>
      </c>
      <c r="G36" s="100">
        <v>164</v>
      </c>
      <c r="H36" s="43">
        <f t="shared" si="1"/>
        <v>248</v>
      </c>
      <c r="I36" s="43">
        <f t="shared" si="2"/>
        <v>685</v>
      </c>
      <c r="J36" s="43">
        <f t="shared" si="4"/>
        <v>2673</v>
      </c>
      <c r="K36" s="43">
        <f t="shared" si="3"/>
        <v>3358</v>
      </c>
      <c r="L36" s="114"/>
      <c r="M36" s="114"/>
      <c r="N36" s="114"/>
      <c r="O36" s="114"/>
      <c r="P36" s="114"/>
      <c r="Q36" s="114"/>
      <c r="R36" s="114"/>
      <c r="S36" s="114"/>
      <c r="T36" s="114"/>
    </row>
    <row r="37" spans="1:20" ht="11.25" customHeight="1">
      <c r="A37" s="98" t="s">
        <v>40</v>
      </c>
      <c r="B37" s="42">
        <v>8539</v>
      </c>
      <c r="C37" s="42">
        <v>7694</v>
      </c>
      <c r="D37" s="99">
        <v>55820</v>
      </c>
      <c r="E37" s="98">
        <f t="shared" si="5"/>
        <v>72053</v>
      </c>
      <c r="F37" s="42">
        <v>1229</v>
      </c>
      <c r="G37" s="100">
        <v>2893</v>
      </c>
      <c r="H37" s="43">
        <f t="shared" si="1"/>
        <v>4122</v>
      </c>
      <c r="I37" s="43">
        <f t="shared" si="2"/>
        <v>17462</v>
      </c>
      <c r="J37" s="43">
        <f t="shared" si="4"/>
        <v>58713</v>
      </c>
      <c r="K37" s="43">
        <f t="shared" si="3"/>
        <v>76175</v>
      </c>
      <c r="L37" s="114"/>
      <c r="M37" s="114"/>
      <c r="N37" s="114"/>
      <c r="O37" s="114"/>
      <c r="P37" s="114"/>
      <c r="Q37" s="114"/>
      <c r="R37" s="114"/>
      <c r="S37" s="114"/>
      <c r="T37" s="114"/>
    </row>
    <row r="38" spans="1:20" ht="11.25" customHeight="1">
      <c r="A38" s="98" t="s">
        <v>41</v>
      </c>
      <c r="B38" s="42"/>
      <c r="C38" s="42"/>
      <c r="D38" s="99">
        <v>0</v>
      </c>
      <c r="E38" s="98">
        <f t="shared" si="5"/>
        <v>0</v>
      </c>
      <c r="F38" s="42"/>
      <c r="G38" s="100">
        <v>0</v>
      </c>
      <c r="H38" s="43">
        <f t="shared" si="1"/>
        <v>0</v>
      </c>
      <c r="I38" s="43">
        <f t="shared" si="2"/>
        <v>0</v>
      </c>
      <c r="J38" s="43">
        <f t="shared" si="4"/>
        <v>0</v>
      </c>
      <c r="K38" s="43">
        <f t="shared" si="3"/>
        <v>0</v>
      </c>
      <c r="L38" s="114"/>
      <c r="M38" s="114"/>
      <c r="N38" s="114"/>
      <c r="O38" s="114"/>
      <c r="P38" s="114"/>
      <c r="Q38" s="114"/>
      <c r="R38" s="114"/>
      <c r="S38" s="114"/>
      <c r="T38" s="114"/>
    </row>
    <row r="39" spans="1:20" ht="11.25" customHeight="1">
      <c r="A39" s="98" t="s">
        <v>42</v>
      </c>
      <c r="B39" s="42">
        <v>4</v>
      </c>
      <c r="C39" s="42">
        <v>5</v>
      </c>
      <c r="D39" s="99">
        <v>36</v>
      </c>
      <c r="E39" s="98">
        <f t="shared" si="5"/>
        <v>45</v>
      </c>
      <c r="F39" s="42">
        <v>1</v>
      </c>
      <c r="G39" s="100">
        <v>2</v>
      </c>
      <c r="H39" s="43">
        <f t="shared" si="1"/>
        <v>3</v>
      </c>
      <c r="I39" s="43">
        <f t="shared" si="2"/>
        <v>10</v>
      </c>
      <c r="J39" s="43">
        <f t="shared" si="4"/>
        <v>38</v>
      </c>
      <c r="K39" s="43">
        <f t="shared" si="3"/>
        <v>48</v>
      </c>
      <c r="L39" s="114"/>
      <c r="M39" s="114"/>
      <c r="N39" s="114"/>
      <c r="O39" s="114"/>
      <c r="P39" s="114"/>
      <c r="Q39" s="114"/>
      <c r="R39" s="114"/>
      <c r="S39" s="114"/>
      <c r="T39" s="114"/>
    </row>
    <row r="40" spans="1:20" ht="11.25" customHeight="1">
      <c r="A40" s="98" t="s">
        <v>43</v>
      </c>
      <c r="B40" s="42">
        <v>350276</v>
      </c>
      <c r="C40" s="42">
        <v>8214</v>
      </c>
      <c r="D40" s="99">
        <v>9285</v>
      </c>
      <c r="E40" s="98">
        <f t="shared" si="5"/>
        <v>367775</v>
      </c>
      <c r="F40" s="42">
        <v>8536</v>
      </c>
      <c r="G40" s="100">
        <v>1794</v>
      </c>
      <c r="H40" s="43">
        <f t="shared" si="1"/>
        <v>10330</v>
      </c>
      <c r="I40" s="43">
        <f t="shared" si="2"/>
        <v>367026</v>
      </c>
      <c r="J40" s="43">
        <f t="shared" si="4"/>
        <v>11079</v>
      </c>
      <c r="K40" s="43">
        <f t="shared" si="3"/>
        <v>378105</v>
      </c>
      <c r="L40" s="114"/>
      <c r="M40" s="114"/>
      <c r="N40" s="114"/>
      <c r="O40" s="114"/>
      <c r="P40" s="114"/>
      <c r="Q40" s="114"/>
      <c r="R40" s="114"/>
      <c r="S40" s="114"/>
      <c r="T40" s="114"/>
    </row>
    <row r="41" spans="1:20" ht="11.25" customHeight="1">
      <c r="A41" s="98" t="s">
        <v>44</v>
      </c>
      <c r="B41" s="42">
        <v>87451</v>
      </c>
      <c r="C41" s="42">
        <v>5168</v>
      </c>
      <c r="D41" s="99">
        <v>10180</v>
      </c>
      <c r="E41" s="98">
        <f t="shared" si="5"/>
        <v>102799</v>
      </c>
      <c r="F41" s="42">
        <v>145541</v>
      </c>
      <c r="G41" s="100">
        <v>4788</v>
      </c>
      <c r="H41" s="43">
        <f t="shared" si="1"/>
        <v>150329</v>
      </c>
      <c r="I41" s="43">
        <f t="shared" si="2"/>
        <v>238160</v>
      </c>
      <c r="J41" s="43">
        <f t="shared" si="4"/>
        <v>14968</v>
      </c>
      <c r="K41" s="43">
        <f t="shared" si="3"/>
        <v>253128</v>
      </c>
      <c r="L41" s="114"/>
      <c r="M41" s="114"/>
      <c r="N41" s="114"/>
      <c r="O41" s="114"/>
      <c r="P41" s="114"/>
      <c r="Q41" s="114"/>
      <c r="R41" s="114"/>
      <c r="S41" s="114"/>
      <c r="T41" s="114"/>
    </row>
    <row r="42" spans="1:20" ht="11.25" customHeight="1">
      <c r="A42" s="98" t="s">
        <v>45</v>
      </c>
      <c r="B42" s="42">
        <v>18686</v>
      </c>
      <c r="C42" s="42">
        <v>69</v>
      </c>
      <c r="D42" s="99">
        <v>32525</v>
      </c>
      <c r="E42" s="98">
        <f t="shared" si="5"/>
        <v>51280</v>
      </c>
      <c r="F42" s="42">
        <v>26</v>
      </c>
      <c r="G42" s="100">
        <v>26</v>
      </c>
      <c r="H42" s="43">
        <f t="shared" si="1"/>
        <v>52</v>
      </c>
      <c r="I42" s="43">
        <f t="shared" si="2"/>
        <v>18781</v>
      </c>
      <c r="J42" s="43">
        <f t="shared" si="4"/>
        <v>32551</v>
      </c>
      <c r="K42" s="43">
        <f t="shared" si="3"/>
        <v>51332</v>
      </c>
      <c r="L42" s="114"/>
      <c r="M42" s="114"/>
      <c r="N42" s="114"/>
      <c r="O42" s="114"/>
      <c r="P42" s="114"/>
      <c r="Q42" s="114"/>
      <c r="R42" s="114"/>
      <c r="S42" s="114"/>
      <c r="T42" s="114"/>
    </row>
    <row r="43" spans="1:20" ht="11.25" customHeight="1">
      <c r="A43" s="98" t="s">
        <v>46</v>
      </c>
      <c r="B43" s="42">
        <v>78</v>
      </c>
      <c r="C43" s="42">
        <v>82</v>
      </c>
      <c r="D43" s="99">
        <v>432</v>
      </c>
      <c r="E43" s="98">
        <f t="shared" si="5"/>
        <v>592</v>
      </c>
      <c r="F43" s="42">
        <v>60</v>
      </c>
      <c r="G43" s="100">
        <v>357</v>
      </c>
      <c r="H43" s="43">
        <f t="shared" si="1"/>
        <v>417</v>
      </c>
      <c r="I43" s="43">
        <f t="shared" si="2"/>
        <v>220</v>
      </c>
      <c r="J43" s="43">
        <f t="shared" si="4"/>
        <v>789</v>
      </c>
      <c r="K43" s="43">
        <f t="shared" si="3"/>
        <v>1009</v>
      </c>
      <c r="L43" s="114"/>
      <c r="M43" s="114"/>
      <c r="N43" s="114"/>
      <c r="O43" s="114"/>
      <c r="P43" s="114"/>
      <c r="Q43" s="114"/>
      <c r="R43" s="114"/>
      <c r="S43" s="114"/>
      <c r="T43" s="114"/>
    </row>
    <row r="44" spans="1:20" ht="11.25" customHeight="1">
      <c r="A44" s="98" t="s">
        <v>47</v>
      </c>
      <c r="B44" s="42">
        <v>1910</v>
      </c>
      <c r="C44" s="42">
        <v>78</v>
      </c>
      <c r="D44" s="99">
        <v>5113</v>
      </c>
      <c r="E44" s="98">
        <f t="shared" si="5"/>
        <v>7101</v>
      </c>
      <c r="F44" s="42">
        <v>240</v>
      </c>
      <c r="G44" s="100">
        <v>381</v>
      </c>
      <c r="H44" s="43">
        <f t="shared" si="1"/>
        <v>621</v>
      </c>
      <c r="I44" s="43">
        <f t="shared" si="2"/>
        <v>2228</v>
      </c>
      <c r="J44" s="43">
        <f t="shared" si="4"/>
        <v>5494</v>
      </c>
      <c r="K44" s="43">
        <f t="shared" si="3"/>
        <v>7722</v>
      </c>
      <c r="L44" s="114"/>
      <c r="M44" s="114"/>
      <c r="N44" s="114"/>
      <c r="O44" s="114"/>
      <c r="P44" s="114"/>
      <c r="Q44" s="114"/>
      <c r="R44" s="114"/>
      <c r="S44" s="114"/>
      <c r="T44" s="114"/>
    </row>
    <row r="45" spans="1:20" ht="11.25" customHeight="1">
      <c r="A45" s="98" t="s">
        <v>48</v>
      </c>
      <c r="B45" s="42">
        <v>3723</v>
      </c>
      <c r="C45" s="42">
        <v>9414</v>
      </c>
      <c r="D45" s="99">
        <v>44792</v>
      </c>
      <c r="E45" s="98">
        <f t="shared" si="5"/>
        <v>57929</v>
      </c>
      <c r="F45" s="42">
        <v>2292</v>
      </c>
      <c r="G45" s="100">
        <v>6774</v>
      </c>
      <c r="H45" s="43">
        <f t="shared" si="1"/>
        <v>9066</v>
      </c>
      <c r="I45" s="43">
        <f t="shared" si="2"/>
        <v>15429</v>
      </c>
      <c r="J45" s="43">
        <f t="shared" si="4"/>
        <v>51566</v>
      </c>
      <c r="K45" s="43">
        <f t="shared" si="3"/>
        <v>66995</v>
      </c>
      <c r="L45" s="114"/>
      <c r="M45" s="114"/>
      <c r="N45" s="114"/>
      <c r="O45" s="114"/>
      <c r="P45" s="114"/>
      <c r="Q45" s="114"/>
      <c r="R45" s="114"/>
      <c r="S45" s="114"/>
      <c r="T45" s="114"/>
    </row>
    <row r="46" spans="1:20" ht="11.25" customHeight="1">
      <c r="A46" s="98" t="s">
        <v>49</v>
      </c>
      <c r="B46" s="42">
        <v>23820</v>
      </c>
      <c r="C46" s="42">
        <v>5</v>
      </c>
      <c r="D46" s="99">
        <v>37152</v>
      </c>
      <c r="E46" s="98">
        <f t="shared" si="5"/>
        <v>60977</v>
      </c>
      <c r="F46" s="42">
        <v>62</v>
      </c>
      <c r="G46" s="100">
        <v>29</v>
      </c>
      <c r="H46" s="43">
        <f t="shared" si="1"/>
        <v>91</v>
      </c>
      <c r="I46" s="43">
        <f t="shared" si="2"/>
        <v>23887</v>
      </c>
      <c r="J46" s="43">
        <f t="shared" si="4"/>
        <v>37181</v>
      </c>
      <c r="K46" s="43">
        <f t="shared" si="3"/>
        <v>61068</v>
      </c>
      <c r="L46" s="114"/>
      <c r="M46" s="114"/>
      <c r="N46" s="114"/>
      <c r="O46" s="114"/>
      <c r="P46" s="114"/>
      <c r="Q46" s="114"/>
      <c r="R46" s="114"/>
      <c r="S46" s="114"/>
      <c r="T46" s="114"/>
    </row>
    <row r="47" spans="1:20" ht="11.25" customHeight="1">
      <c r="A47" s="98" t="s">
        <v>50</v>
      </c>
      <c r="B47" s="42"/>
      <c r="C47" s="42"/>
      <c r="D47" s="99">
        <v>0</v>
      </c>
      <c r="E47" s="98">
        <f t="shared" si="5"/>
        <v>0</v>
      </c>
      <c r="F47" s="42"/>
      <c r="G47" s="100">
        <v>0</v>
      </c>
      <c r="H47" s="43">
        <f t="shared" si="1"/>
        <v>0</v>
      </c>
      <c r="I47" s="43">
        <f t="shared" si="2"/>
        <v>0</v>
      </c>
      <c r="J47" s="43">
        <f t="shared" si="4"/>
        <v>0</v>
      </c>
      <c r="K47" s="43">
        <f t="shared" si="3"/>
        <v>0</v>
      </c>
      <c r="L47" s="114"/>
      <c r="M47" s="114"/>
      <c r="N47" s="114"/>
      <c r="O47" s="114"/>
      <c r="P47" s="114"/>
      <c r="Q47" s="114"/>
      <c r="R47" s="114"/>
      <c r="S47" s="114"/>
      <c r="T47" s="114"/>
    </row>
    <row r="48" spans="1:20" ht="11.25" customHeight="1">
      <c r="A48" s="98" t="s">
        <v>51</v>
      </c>
      <c r="B48" s="42"/>
      <c r="C48" s="42"/>
      <c r="D48" s="99">
        <v>0</v>
      </c>
      <c r="E48" s="98">
        <f t="shared" si="5"/>
        <v>0</v>
      </c>
      <c r="F48" s="42"/>
      <c r="G48" s="100">
        <v>0</v>
      </c>
      <c r="H48" s="43">
        <f t="shared" si="1"/>
        <v>0</v>
      </c>
      <c r="I48" s="43">
        <f t="shared" si="2"/>
        <v>0</v>
      </c>
      <c r="J48" s="43">
        <f t="shared" si="4"/>
        <v>0</v>
      </c>
      <c r="K48" s="43">
        <f t="shared" si="3"/>
        <v>0</v>
      </c>
      <c r="L48" s="114"/>
      <c r="M48" s="114"/>
      <c r="N48" s="114"/>
      <c r="O48" s="114"/>
      <c r="P48" s="114"/>
      <c r="Q48" s="114"/>
      <c r="R48" s="114"/>
      <c r="S48" s="114"/>
      <c r="T48" s="114"/>
    </row>
    <row r="49" spans="1:20" ht="11.25" customHeight="1">
      <c r="A49" s="98" t="s">
        <v>52</v>
      </c>
      <c r="B49" s="42">
        <v>24388</v>
      </c>
      <c r="C49" s="42">
        <v>155</v>
      </c>
      <c r="D49" s="99">
        <v>82234</v>
      </c>
      <c r="E49" s="98">
        <f t="shared" si="5"/>
        <v>106777</v>
      </c>
      <c r="F49" s="42">
        <v>920</v>
      </c>
      <c r="G49" s="100">
        <v>1301</v>
      </c>
      <c r="H49" s="43">
        <f t="shared" si="1"/>
        <v>2221</v>
      </c>
      <c r="I49" s="43">
        <f t="shared" si="2"/>
        <v>25463</v>
      </c>
      <c r="J49" s="43">
        <f t="shared" si="4"/>
        <v>83535</v>
      </c>
      <c r="K49" s="43">
        <f t="shared" si="3"/>
        <v>108998</v>
      </c>
      <c r="L49" s="114"/>
      <c r="M49" s="114"/>
      <c r="N49" s="114"/>
      <c r="O49" s="114"/>
      <c r="P49" s="114"/>
      <c r="Q49" s="114"/>
      <c r="R49" s="114"/>
      <c r="S49" s="114"/>
      <c r="T49" s="114"/>
    </row>
    <row r="50" spans="1:20" ht="11.25" customHeight="1">
      <c r="A50" s="98" t="s">
        <v>53</v>
      </c>
      <c r="B50" s="42"/>
      <c r="C50" s="42">
        <v>26</v>
      </c>
      <c r="D50" s="99">
        <v>26</v>
      </c>
      <c r="E50" s="98">
        <f t="shared" si="5"/>
        <v>52</v>
      </c>
      <c r="F50" s="42">
        <v>5</v>
      </c>
      <c r="G50" s="100">
        <v>21</v>
      </c>
      <c r="H50" s="43">
        <f t="shared" si="1"/>
        <v>26</v>
      </c>
      <c r="I50" s="43">
        <f t="shared" si="2"/>
        <v>31</v>
      </c>
      <c r="J50" s="43">
        <f t="shared" si="4"/>
        <v>47</v>
      </c>
      <c r="K50" s="43">
        <f t="shared" si="3"/>
        <v>78</v>
      </c>
      <c r="L50" s="114"/>
      <c r="M50" s="114"/>
      <c r="N50" s="114"/>
      <c r="O50" s="114"/>
      <c r="P50" s="114"/>
      <c r="Q50" s="114"/>
      <c r="R50" s="114"/>
      <c r="S50" s="114"/>
      <c r="T50" s="114"/>
    </row>
    <row r="51" spans="1:20" ht="11.25" customHeight="1">
      <c r="A51" s="98" t="s">
        <v>54</v>
      </c>
      <c r="B51" s="42">
        <v>33410</v>
      </c>
      <c r="C51" s="42">
        <v>3416</v>
      </c>
      <c r="D51" s="99">
        <v>85778</v>
      </c>
      <c r="E51" s="98">
        <f t="shared" si="5"/>
        <v>122604</v>
      </c>
      <c r="F51" s="42">
        <v>3028</v>
      </c>
      <c r="G51" s="100">
        <v>4518</v>
      </c>
      <c r="H51" s="43">
        <f t="shared" si="1"/>
        <v>7546</v>
      </c>
      <c r="I51" s="43">
        <f t="shared" si="2"/>
        <v>39854</v>
      </c>
      <c r="J51" s="43">
        <f t="shared" si="4"/>
        <v>90296</v>
      </c>
      <c r="K51" s="43">
        <f t="shared" si="3"/>
        <v>130150</v>
      </c>
      <c r="L51" s="114"/>
      <c r="M51" s="114"/>
      <c r="N51" s="114"/>
      <c r="O51" s="114"/>
      <c r="P51" s="114"/>
      <c r="Q51" s="114"/>
      <c r="R51" s="114"/>
      <c r="S51" s="114"/>
      <c r="T51" s="114"/>
    </row>
    <row r="52" spans="1:20" ht="11.25" customHeight="1">
      <c r="A52" s="98" t="s">
        <v>55</v>
      </c>
      <c r="B52" s="42"/>
      <c r="C52" s="42"/>
      <c r="D52" s="99">
        <v>0</v>
      </c>
      <c r="E52" s="98">
        <f t="shared" si="5"/>
        <v>0</v>
      </c>
      <c r="F52" s="42"/>
      <c r="G52" s="100">
        <v>0</v>
      </c>
      <c r="H52" s="43">
        <f t="shared" si="1"/>
        <v>0</v>
      </c>
      <c r="I52" s="43">
        <f t="shared" si="2"/>
        <v>0</v>
      </c>
      <c r="J52" s="43">
        <f t="shared" si="4"/>
        <v>0</v>
      </c>
      <c r="K52" s="43">
        <f t="shared" si="3"/>
        <v>0</v>
      </c>
      <c r="L52" s="114"/>
      <c r="M52" s="114"/>
      <c r="N52" s="114"/>
      <c r="O52" s="114"/>
      <c r="P52" s="114"/>
      <c r="Q52" s="114"/>
      <c r="R52" s="114"/>
      <c r="S52" s="114"/>
      <c r="T52" s="114"/>
    </row>
    <row r="53" spans="1:20" ht="11.25" customHeight="1">
      <c r="A53" s="98" t="s">
        <v>56</v>
      </c>
      <c r="B53" s="42"/>
      <c r="C53" s="42"/>
      <c r="D53" s="99">
        <v>0</v>
      </c>
      <c r="E53" s="98">
        <f t="shared" si="5"/>
        <v>0</v>
      </c>
      <c r="F53" s="42"/>
      <c r="G53" s="100">
        <v>0</v>
      </c>
      <c r="H53" s="43">
        <f t="shared" si="1"/>
        <v>0</v>
      </c>
      <c r="I53" s="43">
        <f t="shared" si="2"/>
        <v>0</v>
      </c>
      <c r="J53" s="43">
        <f t="shared" si="4"/>
        <v>0</v>
      </c>
      <c r="K53" s="43">
        <f t="shared" si="3"/>
        <v>0</v>
      </c>
      <c r="L53" s="114"/>
      <c r="M53" s="114"/>
      <c r="N53" s="114"/>
      <c r="O53" s="114"/>
      <c r="P53" s="114"/>
      <c r="Q53" s="114"/>
      <c r="R53" s="114"/>
      <c r="S53" s="114"/>
      <c r="T53" s="114"/>
    </row>
    <row r="54" spans="1:20" ht="11.25" customHeight="1">
      <c r="A54" s="98" t="s">
        <v>57</v>
      </c>
      <c r="B54" s="42"/>
      <c r="C54" s="42"/>
      <c r="D54" s="99">
        <v>0</v>
      </c>
      <c r="E54" s="98">
        <f t="shared" si="5"/>
        <v>0</v>
      </c>
      <c r="F54" s="42"/>
      <c r="G54" s="100">
        <v>0</v>
      </c>
      <c r="H54" s="43">
        <f t="shared" si="1"/>
        <v>0</v>
      </c>
      <c r="I54" s="43">
        <f t="shared" si="2"/>
        <v>0</v>
      </c>
      <c r="J54" s="43">
        <f t="shared" si="4"/>
        <v>0</v>
      </c>
      <c r="K54" s="43">
        <f t="shared" si="3"/>
        <v>0</v>
      </c>
      <c r="L54" s="114"/>
      <c r="M54" s="114"/>
      <c r="N54" s="114"/>
      <c r="O54" s="114"/>
      <c r="P54" s="114"/>
      <c r="Q54" s="114"/>
      <c r="R54" s="114"/>
      <c r="S54" s="114"/>
      <c r="T54" s="114"/>
    </row>
    <row r="55" spans="1:20" ht="11.25" customHeight="1">
      <c r="A55" s="98" t="s">
        <v>58</v>
      </c>
      <c r="B55" s="42">
        <v>46299</v>
      </c>
      <c r="C55" s="42">
        <v>112130</v>
      </c>
      <c r="D55" s="99">
        <v>323479</v>
      </c>
      <c r="E55" s="98">
        <f t="shared" si="5"/>
        <v>481908</v>
      </c>
      <c r="F55" s="42">
        <v>43933</v>
      </c>
      <c r="G55" s="100">
        <v>63023</v>
      </c>
      <c r="H55" s="43">
        <f t="shared" si="1"/>
        <v>106956</v>
      </c>
      <c r="I55" s="43">
        <f t="shared" si="2"/>
        <v>202362</v>
      </c>
      <c r="J55" s="43">
        <f t="shared" si="4"/>
        <v>386502</v>
      </c>
      <c r="K55" s="43">
        <f t="shared" si="3"/>
        <v>588864</v>
      </c>
      <c r="L55" s="114"/>
      <c r="M55" s="114"/>
      <c r="N55" s="114"/>
      <c r="O55" s="114"/>
      <c r="P55" s="114"/>
      <c r="Q55" s="114"/>
      <c r="R55" s="114"/>
      <c r="S55" s="114"/>
      <c r="T55" s="114"/>
    </row>
    <row r="56" spans="1:20" ht="11.25" customHeight="1">
      <c r="A56" s="98" t="s">
        <v>59</v>
      </c>
      <c r="B56" s="42">
        <v>2697</v>
      </c>
      <c r="C56" s="42">
        <v>1244</v>
      </c>
      <c r="D56" s="99">
        <v>10994</v>
      </c>
      <c r="E56" s="98">
        <f t="shared" si="5"/>
        <v>14935</v>
      </c>
      <c r="F56" s="42">
        <v>404</v>
      </c>
      <c r="G56" s="100">
        <v>846</v>
      </c>
      <c r="H56" s="43">
        <f t="shared" si="1"/>
        <v>1250</v>
      </c>
      <c r="I56" s="43">
        <f t="shared" si="2"/>
        <v>4345</v>
      </c>
      <c r="J56" s="43">
        <f t="shared" si="4"/>
        <v>11840</v>
      </c>
      <c r="K56" s="43">
        <f t="shared" si="3"/>
        <v>16185</v>
      </c>
      <c r="L56" s="114"/>
      <c r="M56" s="114"/>
      <c r="N56" s="114"/>
      <c r="O56" s="114"/>
      <c r="P56" s="114"/>
      <c r="Q56" s="114"/>
      <c r="R56" s="114"/>
      <c r="S56" s="114"/>
      <c r="T56" s="114"/>
    </row>
    <row r="57" spans="1:20" ht="11.25" customHeight="1">
      <c r="A57" s="98" t="s">
        <v>60</v>
      </c>
      <c r="B57" s="42">
        <v>9310</v>
      </c>
      <c r="C57" s="42">
        <v>55161</v>
      </c>
      <c r="D57" s="99">
        <v>124333</v>
      </c>
      <c r="E57" s="98">
        <f t="shared" si="5"/>
        <v>188804</v>
      </c>
      <c r="F57" s="42">
        <v>40396</v>
      </c>
      <c r="G57" s="100">
        <v>45911</v>
      </c>
      <c r="H57" s="43">
        <f t="shared" si="1"/>
        <v>86307</v>
      </c>
      <c r="I57" s="43">
        <f t="shared" si="2"/>
        <v>104867</v>
      </c>
      <c r="J57" s="43">
        <f t="shared" si="4"/>
        <v>170244</v>
      </c>
      <c r="K57" s="43">
        <f t="shared" si="3"/>
        <v>275111</v>
      </c>
      <c r="L57" s="114"/>
      <c r="M57" s="114"/>
      <c r="N57" s="114"/>
      <c r="O57" s="114"/>
      <c r="P57" s="114"/>
      <c r="Q57" s="114"/>
      <c r="R57" s="114"/>
      <c r="S57" s="114"/>
      <c r="T57" s="114"/>
    </row>
    <row r="58" spans="1:20" ht="11.25" customHeight="1">
      <c r="A58" s="98" t="s">
        <v>61</v>
      </c>
      <c r="B58" s="42">
        <v>295841</v>
      </c>
      <c r="C58" s="42">
        <v>233</v>
      </c>
      <c r="D58" s="99">
        <v>851640</v>
      </c>
      <c r="E58" s="98">
        <f t="shared" si="5"/>
        <v>1147714</v>
      </c>
      <c r="F58" s="42">
        <v>4967</v>
      </c>
      <c r="G58" s="100">
        <v>6800</v>
      </c>
      <c r="H58" s="43">
        <f t="shared" si="1"/>
        <v>11767</v>
      </c>
      <c r="I58" s="43">
        <f t="shared" si="2"/>
        <v>301041</v>
      </c>
      <c r="J58" s="43">
        <f t="shared" si="4"/>
        <v>858440</v>
      </c>
      <c r="K58" s="43">
        <f t="shared" si="3"/>
        <v>1159481</v>
      </c>
      <c r="L58" s="114"/>
      <c r="M58" s="114"/>
      <c r="N58" s="114"/>
      <c r="O58" s="114"/>
      <c r="P58" s="114"/>
      <c r="Q58" s="114"/>
      <c r="R58" s="114"/>
      <c r="S58" s="114"/>
      <c r="T58" s="114"/>
    </row>
    <row r="59" spans="1:20" ht="11.25" customHeight="1">
      <c r="A59" s="98" t="s">
        <v>62</v>
      </c>
      <c r="B59" s="42">
        <v>35647</v>
      </c>
      <c r="C59" s="42">
        <v>268691</v>
      </c>
      <c r="D59" s="99">
        <v>539349</v>
      </c>
      <c r="E59" s="98">
        <f t="shared" si="5"/>
        <v>843687</v>
      </c>
      <c r="F59" s="42">
        <v>92448</v>
      </c>
      <c r="G59" s="100">
        <v>127655</v>
      </c>
      <c r="H59" s="43">
        <f t="shared" si="1"/>
        <v>220103</v>
      </c>
      <c r="I59" s="43">
        <f t="shared" si="2"/>
        <v>396786</v>
      </c>
      <c r="J59" s="43">
        <f t="shared" si="4"/>
        <v>667004</v>
      </c>
      <c r="K59" s="43">
        <f t="shared" si="3"/>
        <v>1063790</v>
      </c>
      <c r="L59" s="114"/>
      <c r="M59" s="114"/>
      <c r="N59" s="114"/>
      <c r="O59" s="114"/>
      <c r="P59" s="114"/>
      <c r="Q59" s="114"/>
      <c r="R59" s="114"/>
      <c r="S59" s="114"/>
      <c r="T59" s="114"/>
    </row>
    <row r="60" spans="1:20" ht="11.25" customHeight="1">
      <c r="A60" s="98" t="s">
        <v>63</v>
      </c>
      <c r="B60" s="42"/>
      <c r="C60" s="42"/>
      <c r="D60" s="99">
        <v>0</v>
      </c>
      <c r="E60" s="98">
        <f t="shared" si="5"/>
        <v>0</v>
      </c>
      <c r="F60" s="42"/>
      <c r="G60" s="100">
        <v>0</v>
      </c>
      <c r="H60" s="43">
        <f t="shared" si="1"/>
        <v>0</v>
      </c>
      <c r="I60" s="43">
        <f t="shared" si="2"/>
        <v>0</v>
      </c>
      <c r="J60" s="43">
        <f t="shared" si="4"/>
        <v>0</v>
      </c>
      <c r="K60" s="43">
        <f t="shared" si="3"/>
        <v>0</v>
      </c>
      <c r="L60" s="114"/>
      <c r="M60" s="114"/>
      <c r="N60" s="114"/>
      <c r="O60" s="114"/>
      <c r="P60" s="114"/>
      <c r="Q60" s="114"/>
      <c r="R60" s="114"/>
      <c r="S60" s="114"/>
      <c r="T60" s="114"/>
    </row>
    <row r="61" spans="1:20" ht="11.25" customHeight="1">
      <c r="A61" s="98" t="s">
        <v>64</v>
      </c>
      <c r="B61" s="42">
        <v>634</v>
      </c>
      <c r="C61" s="42">
        <v>27</v>
      </c>
      <c r="D61" s="99">
        <v>2744</v>
      </c>
      <c r="E61" s="98">
        <f t="shared" si="5"/>
        <v>3405</v>
      </c>
      <c r="F61" s="42">
        <v>65</v>
      </c>
      <c r="G61" s="100">
        <v>372</v>
      </c>
      <c r="H61" s="43">
        <f t="shared" si="1"/>
        <v>437</v>
      </c>
      <c r="I61" s="43">
        <f t="shared" si="2"/>
        <v>726</v>
      </c>
      <c r="J61" s="43">
        <f t="shared" si="4"/>
        <v>3116</v>
      </c>
      <c r="K61" s="43">
        <f t="shared" si="3"/>
        <v>3842</v>
      </c>
      <c r="L61" s="114"/>
      <c r="M61" s="114"/>
      <c r="N61" s="114"/>
      <c r="O61" s="114"/>
      <c r="P61" s="114"/>
      <c r="Q61" s="114"/>
      <c r="R61" s="114"/>
      <c r="S61" s="114"/>
      <c r="T61" s="114"/>
    </row>
    <row r="62" spans="1:20" ht="11.25" customHeight="1">
      <c r="A62" s="98" t="s">
        <v>65</v>
      </c>
      <c r="B62" s="42">
        <v>26928</v>
      </c>
      <c r="C62" s="42">
        <v>44</v>
      </c>
      <c r="D62" s="99">
        <v>54878</v>
      </c>
      <c r="E62" s="98">
        <f t="shared" si="5"/>
        <v>81850</v>
      </c>
      <c r="F62" s="42">
        <v>145</v>
      </c>
      <c r="G62" s="100">
        <v>836</v>
      </c>
      <c r="H62" s="43">
        <f t="shared" si="1"/>
        <v>981</v>
      </c>
      <c r="I62" s="43">
        <f t="shared" si="2"/>
        <v>27117</v>
      </c>
      <c r="J62" s="43">
        <f t="shared" si="4"/>
        <v>55714</v>
      </c>
      <c r="K62" s="43">
        <f t="shared" si="3"/>
        <v>82831</v>
      </c>
      <c r="L62" s="114"/>
      <c r="M62" s="114"/>
      <c r="N62" s="114"/>
      <c r="O62" s="114"/>
      <c r="P62" s="114"/>
      <c r="Q62" s="114"/>
      <c r="R62" s="114"/>
      <c r="S62" s="114"/>
      <c r="T62" s="114"/>
    </row>
    <row r="63" spans="1:20" ht="11.25" customHeight="1">
      <c r="A63" s="98" t="s">
        <v>66</v>
      </c>
      <c r="B63" s="42">
        <v>512</v>
      </c>
      <c r="C63" s="42">
        <v>117</v>
      </c>
      <c r="D63" s="99">
        <v>611</v>
      </c>
      <c r="E63" s="98">
        <f t="shared" si="5"/>
        <v>1240</v>
      </c>
      <c r="F63" s="42">
        <v>84</v>
      </c>
      <c r="G63" s="100">
        <v>65</v>
      </c>
      <c r="H63" s="43">
        <f t="shared" si="1"/>
        <v>149</v>
      </c>
      <c r="I63" s="43">
        <f t="shared" si="2"/>
        <v>713</v>
      </c>
      <c r="J63" s="43">
        <f t="shared" si="4"/>
        <v>676</v>
      </c>
      <c r="K63" s="43">
        <f t="shared" si="3"/>
        <v>1389</v>
      </c>
      <c r="L63" s="114"/>
      <c r="M63" s="114"/>
      <c r="N63" s="114"/>
      <c r="O63" s="114"/>
      <c r="P63" s="114"/>
      <c r="Q63" s="114"/>
      <c r="R63" s="114"/>
      <c r="S63" s="114"/>
      <c r="T63" s="114"/>
    </row>
    <row r="64" spans="1:20" ht="11.25" customHeight="1">
      <c r="A64" s="98" t="s">
        <v>67</v>
      </c>
      <c r="B64" s="42">
        <v>3582</v>
      </c>
      <c r="C64" s="42">
        <v>11</v>
      </c>
      <c r="D64" s="99">
        <v>17398</v>
      </c>
      <c r="E64" s="98">
        <f t="shared" si="5"/>
        <v>20991</v>
      </c>
      <c r="F64" s="42">
        <v>27</v>
      </c>
      <c r="G64" s="100">
        <v>112</v>
      </c>
      <c r="H64" s="43">
        <f t="shared" si="1"/>
        <v>139</v>
      </c>
      <c r="I64" s="43">
        <f t="shared" si="2"/>
        <v>3620</v>
      </c>
      <c r="J64" s="43">
        <f t="shared" si="4"/>
        <v>17510</v>
      </c>
      <c r="K64" s="43">
        <f t="shared" si="3"/>
        <v>21130</v>
      </c>
      <c r="L64" s="114"/>
      <c r="M64" s="114"/>
      <c r="N64" s="114"/>
      <c r="O64" s="114"/>
      <c r="P64" s="114"/>
      <c r="Q64" s="114"/>
      <c r="R64" s="114"/>
      <c r="S64" s="114"/>
      <c r="T64" s="114"/>
    </row>
    <row r="65" spans="1:20" ht="11.25" customHeight="1">
      <c r="A65" s="98" t="s">
        <v>68</v>
      </c>
      <c r="B65" s="42">
        <v>2354</v>
      </c>
      <c r="C65" s="42">
        <v>950</v>
      </c>
      <c r="D65" s="99">
        <v>7147</v>
      </c>
      <c r="E65" s="98">
        <f t="shared" si="5"/>
        <v>10451</v>
      </c>
      <c r="F65" s="42">
        <v>177</v>
      </c>
      <c r="G65" s="100">
        <v>209</v>
      </c>
      <c r="H65" s="43">
        <f t="shared" si="1"/>
        <v>386</v>
      </c>
      <c r="I65" s="43">
        <f t="shared" si="2"/>
        <v>3481</v>
      </c>
      <c r="J65" s="43">
        <f t="shared" si="4"/>
        <v>7356</v>
      </c>
      <c r="K65" s="43">
        <f t="shared" si="3"/>
        <v>10837</v>
      </c>
      <c r="L65" s="114"/>
      <c r="M65" s="114"/>
      <c r="N65" s="114"/>
      <c r="O65" s="114"/>
      <c r="P65" s="114"/>
      <c r="Q65" s="114"/>
      <c r="R65" s="114"/>
      <c r="S65" s="114"/>
      <c r="T65" s="114"/>
    </row>
    <row r="66" spans="1:20" ht="11.25" customHeight="1">
      <c r="A66" s="98" t="s">
        <v>69</v>
      </c>
      <c r="B66" s="42">
        <v>11736</v>
      </c>
      <c r="C66" s="42">
        <v>2867</v>
      </c>
      <c r="D66" s="99">
        <v>26303</v>
      </c>
      <c r="E66" s="98">
        <f t="shared" si="5"/>
        <v>40906</v>
      </c>
      <c r="F66" s="42">
        <v>1934</v>
      </c>
      <c r="G66" s="100">
        <v>3243</v>
      </c>
      <c r="H66" s="43">
        <f t="shared" si="1"/>
        <v>5177</v>
      </c>
      <c r="I66" s="43">
        <f t="shared" si="2"/>
        <v>16537</v>
      </c>
      <c r="J66" s="43">
        <f t="shared" si="4"/>
        <v>29546</v>
      </c>
      <c r="K66" s="43">
        <f t="shared" si="3"/>
        <v>46083</v>
      </c>
      <c r="L66" s="114"/>
      <c r="M66" s="114"/>
      <c r="N66" s="114"/>
      <c r="O66" s="114"/>
      <c r="P66" s="114"/>
      <c r="Q66" s="114"/>
      <c r="R66" s="114"/>
      <c r="S66" s="114"/>
      <c r="T66" s="114"/>
    </row>
    <row r="67" spans="1:20" ht="11.25" customHeight="1">
      <c r="A67" s="98" t="s">
        <v>70</v>
      </c>
      <c r="B67" s="42">
        <v>2101</v>
      </c>
      <c r="C67" s="42">
        <v>271</v>
      </c>
      <c r="D67" s="99">
        <v>2551</v>
      </c>
      <c r="E67" s="98">
        <f t="shared" si="5"/>
        <v>4923</v>
      </c>
      <c r="F67" s="42">
        <v>201</v>
      </c>
      <c r="G67" s="100">
        <v>824</v>
      </c>
      <c r="H67" s="43">
        <f t="shared" si="1"/>
        <v>1025</v>
      </c>
      <c r="I67" s="43">
        <f t="shared" si="2"/>
        <v>2573</v>
      </c>
      <c r="J67" s="43">
        <f t="shared" si="4"/>
        <v>3375</v>
      </c>
      <c r="K67" s="43">
        <f t="shared" si="3"/>
        <v>5948</v>
      </c>
      <c r="L67" s="114"/>
      <c r="M67" s="114"/>
      <c r="N67" s="114"/>
      <c r="O67" s="114"/>
      <c r="P67" s="114"/>
      <c r="Q67" s="114"/>
      <c r="R67" s="114"/>
      <c r="S67" s="114"/>
      <c r="T67" s="114"/>
    </row>
    <row r="68" spans="1:20" ht="11.25" customHeight="1">
      <c r="A68" s="98" t="s">
        <v>71</v>
      </c>
      <c r="B68" s="42"/>
      <c r="C68" s="42"/>
      <c r="D68" s="99">
        <v>0</v>
      </c>
      <c r="E68" s="98">
        <f t="shared" si="5"/>
        <v>0</v>
      </c>
      <c r="F68" s="42"/>
      <c r="G68" s="100">
        <v>39</v>
      </c>
      <c r="H68" s="43">
        <f t="shared" si="1"/>
        <v>39</v>
      </c>
      <c r="I68" s="43">
        <f t="shared" si="2"/>
        <v>0</v>
      </c>
      <c r="J68" s="43">
        <f t="shared" si="4"/>
        <v>39</v>
      </c>
      <c r="K68" s="43">
        <f t="shared" si="3"/>
        <v>39</v>
      </c>
      <c r="L68" s="114"/>
      <c r="M68" s="114"/>
      <c r="N68" s="114"/>
      <c r="O68" s="114"/>
      <c r="P68" s="114"/>
      <c r="Q68" s="114" t="s">
        <v>127</v>
      </c>
      <c r="R68" s="114"/>
      <c r="S68" s="114"/>
      <c r="T68" s="114"/>
    </row>
    <row r="69" spans="1:20" ht="11.25" customHeight="1">
      <c r="A69" s="98" t="s">
        <v>72</v>
      </c>
      <c r="B69" s="42">
        <v>17711</v>
      </c>
      <c r="C69" s="42">
        <v>3994</v>
      </c>
      <c r="D69" s="99">
        <v>60872</v>
      </c>
      <c r="E69" s="98">
        <f t="shared" si="5"/>
        <v>82577</v>
      </c>
      <c r="F69" s="42">
        <v>8640</v>
      </c>
      <c r="G69" s="100">
        <v>26466</v>
      </c>
      <c r="H69" s="43">
        <f t="shared" si="1"/>
        <v>35106</v>
      </c>
      <c r="I69" s="43">
        <f t="shared" si="2"/>
        <v>30345</v>
      </c>
      <c r="J69" s="43">
        <f t="shared" si="4"/>
        <v>87338</v>
      </c>
      <c r="K69" s="43">
        <f t="shared" si="3"/>
        <v>117683</v>
      </c>
      <c r="L69" s="114"/>
      <c r="M69" s="114"/>
      <c r="N69" s="114"/>
      <c r="O69" s="114"/>
      <c r="P69" s="114"/>
      <c r="Q69" s="114"/>
      <c r="R69" s="114"/>
      <c r="S69" s="114"/>
      <c r="T69" s="114"/>
    </row>
    <row r="70" spans="1:20" ht="11.25" customHeight="1">
      <c r="A70" s="98" t="s">
        <v>73</v>
      </c>
      <c r="B70" s="42">
        <v>150</v>
      </c>
      <c r="C70" s="42">
        <v>18</v>
      </c>
      <c r="D70" s="99">
        <v>563</v>
      </c>
      <c r="E70" s="98">
        <f t="shared" si="5"/>
        <v>731</v>
      </c>
      <c r="F70" s="42">
        <v>18</v>
      </c>
      <c r="G70" s="100">
        <v>22</v>
      </c>
      <c r="H70" s="43">
        <f t="shared" si="1"/>
        <v>40</v>
      </c>
      <c r="I70" s="43">
        <f t="shared" si="2"/>
        <v>186</v>
      </c>
      <c r="J70" s="43">
        <f t="shared" si="4"/>
        <v>585</v>
      </c>
      <c r="K70" s="43">
        <f t="shared" si="3"/>
        <v>771</v>
      </c>
      <c r="L70" s="114"/>
      <c r="M70" s="114"/>
      <c r="N70" s="114"/>
      <c r="O70" s="114"/>
      <c r="P70" s="114"/>
      <c r="Q70" s="114"/>
      <c r="R70" s="114"/>
      <c r="S70" s="114"/>
      <c r="T70" s="114"/>
    </row>
    <row r="71" spans="1:20" ht="11.25" customHeight="1">
      <c r="A71" s="98" t="s">
        <v>74</v>
      </c>
      <c r="B71" s="42">
        <v>11973</v>
      </c>
      <c r="C71" s="42">
        <v>3100</v>
      </c>
      <c r="D71" s="99">
        <v>37485</v>
      </c>
      <c r="E71" s="98">
        <f t="shared" si="5"/>
        <v>52558</v>
      </c>
      <c r="F71" s="42">
        <v>6236</v>
      </c>
      <c r="G71" s="100">
        <v>2850</v>
      </c>
      <c r="H71" s="43">
        <f t="shared" si="1"/>
        <v>9086</v>
      </c>
      <c r="I71" s="43">
        <f t="shared" si="2"/>
        <v>21309</v>
      </c>
      <c r="J71" s="43">
        <f t="shared" si="4"/>
        <v>40335</v>
      </c>
      <c r="K71" s="43">
        <f t="shared" si="3"/>
        <v>61644</v>
      </c>
      <c r="L71" s="114"/>
      <c r="M71" s="114"/>
      <c r="N71" s="114"/>
      <c r="O71" s="114"/>
      <c r="P71" s="114"/>
      <c r="Q71" s="114"/>
      <c r="R71" s="114"/>
      <c r="S71" s="114"/>
      <c r="T71" s="114"/>
    </row>
    <row r="72" spans="1:20" ht="11.25" customHeight="1">
      <c r="A72" s="98" t="s">
        <v>75</v>
      </c>
      <c r="B72" s="42">
        <v>6306</v>
      </c>
      <c r="C72" s="42">
        <v>1571</v>
      </c>
      <c r="D72" s="99">
        <v>27375</v>
      </c>
      <c r="E72" s="98">
        <f t="shared" si="5"/>
        <v>35252</v>
      </c>
      <c r="F72" s="42">
        <v>8471</v>
      </c>
      <c r="G72" s="100">
        <v>2132</v>
      </c>
      <c r="H72" s="43">
        <f t="shared" si="1"/>
        <v>10603</v>
      </c>
      <c r="I72" s="43">
        <f t="shared" si="2"/>
        <v>16348</v>
      </c>
      <c r="J72" s="43">
        <f t="shared" si="4"/>
        <v>29507</v>
      </c>
      <c r="K72" s="43">
        <f t="shared" si="3"/>
        <v>45855</v>
      </c>
      <c r="L72" s="114"/>
      <c r="M72" s="114"/>
      <c r="N72" s="114"/>
      <c r="O72" s="114"/>
      <c r="P72" s="114"/>
      <c r="Q72" s="114"/>
      <c r="R72" s="114"/>
      <c r="S72" s="114"/>
      <c r="T72" s="114"/>
    </row>
    <row r="73" spans="1:20" ht="11.25" customHeight="1">
      <c r="A73" s="98" t="s">
        <v>76</v>
      </c>
      <c r="B73" s="42"/>
      <c r="C73" s="42">
        <v>7</v>
      </c>
      <c r="D73" s="99">
        <v>74</v>
      </c>
      <c r="E73" s="98">
        <f t="shared" si="5"/>
        <v>81</v>
      </c>
      <c r="F73" s="42">
        <v>2</v>
      </c>
      <c r="G73" s="100">
        <v>155</v>
      </c>
      <c r="H73" s="43">
        <f t="shared" si="1"/>
        <v>157</v>
      </c>
      <c r="I73" s="43">
        <f t="shared" si="2"/>
        <v>9</v>
      </c>
      <c r="J73" s="43">
        <f t="shared" si="4"/>
        <v>229</v>
      </c>
      <c r="K73" s="43">
        <f t="shared" si="3"/>
        <v>238</v>
      </c>
      <c r="L73" s="114"/>
      <c r="M73" s="114"/>
      <c r="N73" s="114"/>
      <c r="O73" s="114"/>
      <c r="P73" s="114"/>
      <c r="Q73" s="114"/>
      <c r="R73" s="114"/>
      <c r="S73" s="114"/>
      <c r="T73" s="114"/>
    </row>
    <row r="74" spans="1:20" ht="11.25" customHeight="1">
      <c r="A74" s="98" t="s">
        <v>77</v>
      </c>
      <c r="B74" s="42">
        <v>21441</v>
      </c>
      <c r="C74" s="42">
        <v>2300</v>
      </c>
      <c r="D74" s="99">
        <v>54405</v>
      </c>
      <c r="E74" s="98">
        <f t="shared" si="5"/>
        <v>78146</v>
      </c>
      <c r="F74" s="42">
        <v>1713</v>
      </c>
      <c r="G74" s="100">
        <v>5617</v>
      </c>
      <c r="H74" s="43">
        <f t="shared" si="1"/>
        <v>7330</v>
      </c>
      <c r="I74" s="43">
        <f t="shared" si="2"/>
        <v>25454</v>
      </c>
      <c r="J74" s="43">
        <f t="shared" si="4"/>
        <v>60022</v>
      </c>
      <c r="K74" s="43">
        <f t="shared" si="3"/>
        <v>85476</v>
      </c>
      <c r="L74" s="114"/>
      <c r="M74" s="114"/>
      <c r="N74" s="114"/>
      <c r="O74" s="114"/>
      <c r="P74" s="114"/>
      <c r="Q74" s="114"/>
      <c r="R74" s="114"/>
      <c r="S74" s="114"/>
      <c r="T74" s="114"/>
    </row>
    <row r="75" spans="1:20" ht="11.25" customHeight="1">
      <c r="A75" s="98" t="s">
        <v>78</v>
      </c>
      <c r="B75" s="42"/>
      <c r="C75" s="42"/>
      <c r="D75" s="99">
        <v>0</v>
      </c>
      <c r="E75" s="98">
        <f t="shared" si="5"/>
        <v>0</v>
      </c>
      <c r="F75" s="42"/>
      <c r="G75" s="100">
        <v>0</v>
      </c>
      <c r="H75" s="43">
        <f t="shared" si="1"/>
        <v>0</v>
      </c>
      <c r="I75" s="43">
        <f t="shared" si="2"/>
        <v>0</v>
      </c>
      <c r="J75" s="43">
        <f t="shared" si="4"/>
        <v>0</v>
      </c>
      <c r="K75" s="43">
        <f t="shared" si="3"/>
        <v>0</v>
      </c>
      <c r="L75" s="114"/>
      <c r="M75" s="114"/>
      <c r="N75" s="114"/>
      <c r="O75" s="114"/>
      <c r="P75" s="114"/>
      <c r="Q75" s="114"/>
      <c r="R75" s="114"/>
      <c r="S75" s="114"/>
      <c r="T75" s="114"/>
    </row>
    <row r="76" spans="1:20" ht="11.25" customHeight="1">
      <c r="A76" s="98" t="s">
        <v>79</v>
      </c>
      <c r="B76" s="42">
        <v>75791</v>
      </c>
      <c r="C76" s="42">
        <v>1</v>
      </c>
      <c r="D76" s="99">
        <v>78764</v>
      </c>
      <c r="E76" s="98">
        <f t="shared" si="5"/>
        <v>154556</v>
      </c>
      <c r="F76" s="42">
        <v>33462</v>
      </c>
      <c r="G76" s="100">
        <v>13761</v>
      </c>
      <c r="H76" s="43">
        <f t="shared" si="1"/>
        <v>47223</v>
      </c>
      <c r="I76" s="43">
        <f t="shared" si="2"/>
        <v>109254</v>
      </c>
      <c r="J76" s="43">
        <f t="shared" si="4"/>
        <v>92525</v>
      </c>
      <c r="K76" s="43">
        <f t="shared" si="3"/>
        <v>201779</v>
      </c>
      <c r="L76" s="114"/>
      <c r="M76" s="114"/>
      <c r="N76" s="114"/>
      <c r="O76" s="114"/>
      <c r="P76" s="114"/>
      <c r="Q76" s="114"/>
      <c r="R76" s="114"/>
      <c r="S76" s="114"/>
      <c r="T76" s="114"/>
    </row>
    <row r="77" spans="1:20" ht="11.25" customHeight="1">
      <c r="A77" s="98" t="s">
        <v>80</v>
      </c>
      <c r="B77" s="42">
        <v>115</v>
      </c>
      <c r="C77" s="42">
        <v>94</v>
      </c>
      <c r="D77" s="99">
        <v>455</v>
      </c>
      <c r="E77" s="98">
        <f t="shared" si="5"/>
        <v>664</v>
      </c>
      <c r="F77" s="42">
        <v>88</v>
      </c>
      <c r="G77" s="100">
        <v>1</v>
      </c>
      <c r="H77" s="43">
        <f t="shared" si="1"/>
        <v>89</v>
      </c>
      <c r="I77" s="43">
        <f t="shared" si="2"/>
        <v>297</v>
      </c>
      <c r="J77" s="43">
        <f t="shared" si="4"/>
        <v>456</v>
      </c>
      <c r="K77" s="43">
        <f t="shared" si="3"/>
        <v>753</v>
      </c>
      <c r="L77" s="114"/>
      <c r="M77" s="114"/>
      <c r="N77" s="114"/>
      <c r="O77" s="114"/>
      <c r="P77" s="114"/>
      <c r="Q77" s="114"/>
      <c r="R77" s="114"/>
      <c r="S77" s="114"/>
      <c r="T77" s="114"/>
    </row>
    <row r="78" spans="1:20" ht="11.25" customHeight="1">
      <c r="A78" s="98" t="s">
        <v>81</v>
      </c>
      <c r="B78" s="42"/>
      <c r="C78" s="42"/>
      <c r="D78" s="99">
        <v>0</v>
      </c>
      <c r="E78" s="98">
        <f t="shared" si="5"/>
        <v>0</v>
      </c>
      <c r="F78" s="42"/>
      <c r="G78" s="100">
        <v>18</v>
      </c>
      <c r="H78" s="43">
        <f t="shared" si="1"/>
        <v>18</v>
      </c>
      <c r="I78" s="43">
        <f t="shared" si="2"/>
        <v>0</v>
      </c>
      <c r="J78" s="43">
        <f t="shared" si="4"/>
        <v>18</v>
      </c>
      <c r="K78" s="43">
        <f t="shared" si="3"/>
        <v>18</v>
      </c>
      <c r="L78" s="114"/>
      <c r="M78" s="114"/>
      <c r="N78" s="114"/>
      <c r="O78" s="114"/>
      <c r="P78" s="114"/>
      <c r="Q78" s="114"/>
      <c r="R78" s="114"/>
      <c r="S78" s="114"/>
      <c r="T78" s="114"/>
    </row>
    <row r="79" spans="1:20" ht="11.25" customHeight="1">
      <c r="A79" s="98" t="s">
        <v>82</v>
      </c>
      <c r="B79" s="42">
        <v>254</v>
      </c>
      <c r="C79" s="42"/>
      <c r="D79" s="99">
        <v>301</v>
      </c>
      <c r="E79" s="98">
        <f t="shared" si="5"/>
        <v>555</v>
      </c>
      <c r="F79" s="42">
        <v>7</v>
      </c>
      <c r="G79" s="100">
        <v>223</v>
      </c>
      <c r="H79" s="43">
        <f t="shared" si="1"/>
        <v>230</v>
      </c>
      <c r="I79" s="43">
        <f t="shared" si="2"/>
        <v>261</v>
      </c>
      <c r="J79" s="43">
        <f t="shared" si="4"/>
        <v>524</v>
      </c>
      <c r="K79" s="43">
        <f t="shared" si="3"/>
        <v>785</v>
      </c>
      <c r="L79" s="114"/>
      <c r="M79" s="114"/>
      <c r="N79" s="114"/>
      <c r="O79" s="114"/>
      <c r="P79" s="114"/>
      <c r="Q79" s="114"/>
      <c r="R79" s="114"/>
      <c r="S79" s="114"/>
      <c r="T79" s="114"/>
    </row>
    <row r="80" spans="1:20" ht="11.25" customHeight="1">
      <c r="A80" s="98" t="s">
        <v>83</v>
      </c>
      <c r="B80" s="42"/>
      <c r="C80" s="42">
        <v>54</v>
      </c>
      <c r="D80" s="99">
        <v>143</v>
      </c>
      <c r="E80" s="98">
        <f t="shared" si="5"/>
        <v>197</v>
      </c>
      <c r="F80" s="42">
        <v>37</v>
      </c>
      <c r="G80" s="100">
        <v>104</v>
      </c>
      <c r="H80" s="43">
        <f t="shared" si="1"/>
        <v>141</v>
      </c>
      <c r="I80" s="43">
        <f t="shared" si="2"/>
        <v>91</v>
      </c>
      <c r="J80" s="43">
        <f t="shared" si="4"/>
        <v>247</v>
      </c>
      <c r="K80" s="43">
        <f t="shared" si="3"/>
        <v>338</v>
      </c>
      <c r="L80" s="114"/>
      <c r="M80" s="114"/>
      <c r="N80" s="114"/>
      <c r="O80" s="114"/>
      <c r="P80" s="114"/>
      <c r="Q80" s="114"/>
      <c r="R80" s="114"/>
      <c r="S80" s="114"/>
      <c r="T80" s="114"/>
    </row>
    <row r="81" spans="1:20" ht="11.25" customHeight="1">
      <c r="A81" s="98" t="s">
        <v>84</v>
      </c>
      <c r="B81" s="42"/>
      <c r="C81" s="42"/>
      <c r="D81" s="99">
        <v>0</v>
      </c>
      <c r="E81" s="98">
        <f t="shared" si="5"/>
        <v>0</v>
      </c>
      <c r="F81" s="42"/>
      <c r="G81" s="100">
        <v>0</v>
      </c>
      <c r="H81" s="43">
        <f t="shared" si="1"/>
        <v>0</v>
      </c>
      <c r="I81" s="43">
        <f t="shared" si="2"/>
        <v>0</v>
      </c>
      <c r="J81" s="43">
        <f t="shared" si="4"/>
        <v>0</v>
      </c>
      <c r="K81" s="43">
        <f t="shared" si="3"/>
        <v>0</v>
      </c>
      <c r="L81" s="114"/>
      <c r="M81" s="114"/>
      <c r="N81" s="114"/>
      <c r="O81" s="114"/>
      <c r="P81" s="114"/>
      <c r="Q81" s="114"/>
      <c r="R81" s="114"/>
      <c r="S81" s="114"/>
      <c r="T81" s="114"/>
    </row>
    <row r="82" spans="1:20" ht="11.25" customHeight="1">
      <c r="A82" s="98" t="s">
        <v>85</v>
      </c>
      <c r="B82" s="42">
        <v>183</v>
      </c>
      <c r="C82" s="42"/>
      <c r="D82" s="99">
        <v>274</v>
      </c>
      <c r="E82" s="98">
        <f t="shared" si="5"/>
        <v>457</v>
      </c>
      <c r="F82" s="42"/>
      <c r="G82" s="100">
        <v>35</v>
      </c>
      <c r="H82" s="43">
        <f t="shared" si="1"/>
        <v>35</v>
      </c>
      <c r="I82" s="43">
        <f t="shared" si="2"/>
        <v>183</v>
      </c>
      <c r="J82" s="43">
        <f t="shared" si="4"/>
        <v>309</v>
      </c>
      <c r="K82" s="43">
        <f t="shared" si="3"/>
        <v>492</v>
      </c>
      <c r="L82" s="114"/>
      <c r="M82" s="114"/>
      <c r="N82" s="114"/>
      <c r="O82" s="114"/>
      <c r="P82" s="114"/>
      <c r="Q82" s="114"/>
      <c r="R82" s="114"/>
      <c r="S82" s="114"/>
      <c r="T82" s="114"/>
    </row>
    <row r="83" spans="1:20" ht="11.25" customHeight="1">
      <c r="A83" s="98" t="s">
        <v>86</v>
      </c>
      <c r="B83" s="42">
        <v>8464</v>
      </c>
      <c r="C83" s="42">
        <v>186</v>
      </c>
      <c r="D83" s="99">
        <v>12557</v>
      </c>
      <c r="E83" s="98">
        <f t="shared" si="5"/>
        <v>21207</v>
      </c>
      <c r="F83" s="42">
        <v>26</v>
      </c>
      <c r="G83" s="100">
        <v>67</v>
      </c>
      <c r="H83" s="43">
        <f t="shared" si="1"/>
        <v>93</v>
      </c>
      <c r="I83" s="43">
        <f t="shared" si="2"/>
        <v>8676</v>
      </c>
      <c r="J83" s="43">
        <f t="shared" si="4"/>
        <v>12624</v>
      </c>
      <c r="K83" s="43">
        <f t="shared" si="3"/>
        <v>21300</v>
      </c>
      <c r="L83" s="114"/>
      <c r="M83" s="114"/>
      <c r="N83" s="114"/>
      <c r="O83" s="114"/>
      <c r="P83" s="114"/>
      <c r="Q83" s="114"/>
      <c r="R83" s="114"/>
      <c r="S83" s="114"/>
      <c r="T83" s="114"/>
    </row>
    <row r="84" spans="1:20" ht="11.25" customHeight="1">
      <c r="A84" s="98" t="s">
        <v>87</v>
      </c>
      <c r="B84" s="42"/>
      <c r="C84" s="42"/>
      <c r="D84" s="99">
        <v>0</v>
      </c>
      <c r="E84" s="98">
        <f t="shared" si="5"/>
        <v>0</v>
      </c>
      <c r="F84" s="42"/>
      <c r="G84" s="100">
        <v>0</v>
      </c>
      <c r="H84" s="43">
        <f t="shared" si="1"/>
        <v>0</v>
      </c>
      <c r="I84" s="43">
        <f t="shared" si="2"/>
        <v>0</v>
      </c>
      <c r="J84" s="43">
        <f t="shared" si="4"/>
        <v>0</v>
      </c>
      <c r="K84" s="43">
        <f t="shared" si="3"/>
        <v>0</v>
      </c>
      <c r="L84" s="114"/>
      <c r="M84" s="114"/>
      <c r="N84" s="114"/>
      <c r="O84" s="114"/>
      <c r="P84" s="114"/>
      <c r="Q84" s="114"/>
      <c r="R84" s="114"/>
      <c r="S84" s="114"/>
      <c r="T84" s="114"/>
    </row>
    <row r="85" spans="1:20" ht="11.25" customHeight="1">
      <c r="A85" s="98" t="s">
        <v>88</v>
      </c>
      <c r="B85" s="42"/>
      <c r="C85" s="42"/>
      <c r="D85" s="99">
        <v>0</v>
      </c>
      <c r="E85" s="98">
        <f t="shared" si="5"/>
        <v>0</v>
      </c>
      <c r="F85" s="42"/>
      <c r="G85" s="100">
        <v>0</v>
      </c>
      <c r="H85" s="43">
        <f t="shared" si="1"/>
        <v>0</v>
      </c>
      <c r="I85" s="43">
        <f t="shared" si="2"/>
        <v>0</v>
      </c>
      <c r="J85" s="43">
        <f t="shared" si="4"/>
        <v>0</v>
      </c>
      <c r="K85" s="43">
        <f t="shared" si="3"/>
        <v>0</v>
      </c>
      <c r="L85" s="114"/>
      <c r="M85" s="114"/>
      <c r="N85" s="114"/>
      <c r="O85" s="114"/>
      <c r="P85" s="114"/>
      <c r="Q85" s="114"/>
      <c r="R85" s="114"/>
      <c r="S85" s="114"/>
      <c r="T85" s="114"/>
    </row>
    <row r="86" spans="1:20" ht="11.25" customHeight="1">
      <c r="A86" s="98" t="s">
        <v>89</v>
      </c>
      <c r="B86" s="42"/>
      <c r="C86" s="42"/>
      <c r="D86" s="99">
        <v>0</v>
      </c>
      <c r="E86" s="98">
        <f t="shared" si="5"/>
        <v>0</v>
      </c>
      <c r="F86" s="42"/>
      <c r="G86" s="100">
        <v>0</v>
      </c>
      <c r="H86" s="43">
        <f t="shared" si="1"/>
        <v>0</v>
      </c>
      <c r="I86" s="43">
        <f t="shared" si="2"/>
        <v>0</v>
      </c>
      <c r="J86" s="43">
        <f t="shared" si="4"/>
        <v>0</v>
      </c>
      <c r="K86" s="43">
        <f t="shared" si="3"/>
        <v>0</v>
      </c>
      <c r="L86" s="114"/>
      <c r="M86" s="114"/>
      <c r="N86" s="114"/>
      <c r="O86" s="114"/>
      <c r="P86" s="114"/>
      <c r="Q86" s="114"/>
      <c r="R86" s="114"/>
      <c r="S86" s="114"/>
      <c r="T86" s="114"/>
    </row>
    <row r="87" spans="1:20" ht="11.25" customHeight="1">
      <c r="A87" s="98" t="s">
        <v>90</v>
      </c>
      <c r="B87" s="42"/>
      <c r="C87" s="42"/>
      <c r="D87" s="99">
        <v>0</v>
      </c>
      <c r="E87" s="98">
        <f t="shared" si="5"/>
        <v>0</v>
      </c>
      <c r="F87" s="42"/>
      <c r="G87" s="100">
        <v>0</v>
      </c>
      <c r="H87" s="43">
        <f t="shared" si="1"/>
        <v>0</v>
      </c>
      <c r="I87" s="43">
        <f t="shared" si="2"/>
        <v>0</v>
      </c>
      <c r="J87" s="43">
        <f t="shared" si="4"/>
        <v>0</v>
      </c>
      <c r="K87" s="43">
        <f t="shared" si="3"/>
        <v>0</v>
      </c>
      <c r="L87" s="114"/>
      <c r="M87" s="114"/>
      <c r="N87" s="114"/>
      <c r="O87" s="114"/>
      <c r="P87" s="114"/>
      <c r="Q87" s="114"/>
      <c r="R87" s="114"/>
      <c r="S87" s="114"/>
      <c r="T87" s="114"/>
    </row>
    <row r="88" spans="1:20" ht="11.25" customHeight="1">
      <c r="A88" s="98" t="s">
        <v>91</v>
      </c>
      <c r="B88" s="42">
        <v>218</v>
      </c>
      <c r="C88" s="42">
        <v>18</v>
      </c>
      <c r="D88" s="99">
        <v>876</v>
      </c>
      <c r="E88" s="98">
        <f t="shared" si="5"/>
        <v>1112</v>
      </c>
      <c r="F88" s="42">
        <v>41</v>
      </c>
      <c r="G88" s="100">
        <v>167</v>
      </c>
      <c r="H88" s="43">
        <f t="shared" si="1"/>
        <v>208</v>
      </c>
      <c r="I88" s="43">
        <f t="shared" si="2"/>
        <v>277</v>
      </c>
      <c r="J88" s="43">
        <f t="shared" si="4"/>
        <v>1043</v>
      </c>
      <c r="K88" s="43">
        <f t="shared" si="3"/>
        <v>1320</v>
      </c>
      <c r="L88" s="114"/>
      <c r="M88" s="114"/>
      <c r="N88" s="114"/>
      <c r="O88" s="114"/>
      <c r="P88" s="114"/>
      <c r="Q88" s="114"/>
      <c r="R88" s="114"/>
      <c r="S88" s="114"/>
      <c r="T88" s="114"/>
    </row>
    <row r="89" spans="1:20" ht="11.25" customHeight="1">
      <c r="A89" s="98" t="s">
        <v>92</v>
      </c>
      <c r="B89" s="42">
        <v>4478</v>
      </c>
      <c r="C89" s="42">
        <v>4</v>
      </c>
      <c r="D89" s="99">
        <v>8730</v>
      </c>
      <c r="E89" s="98">
        <f t="shared" si="5"/>
        <v>13212</v>
      </c>
      <c r="F89" s="42">
        <v>201</v>
      </c>
      <c r="G89" s="100">
        <v>145</v>
      </c>
      <c r="H89" s="43">
        <f t="shared" si="1"/>
        <v>346</v>
      </c>
      <c r="I89" s="43">
        <f t="shared" si="2"/>
        <v>4683</v>
      </c>
      <c r="J89" s="43">
        <f t="shared" si="4"/>
        <v>8875</v>
      </c>
      <c r="K89" s="43">
        <f t="shared" si="3"/>
        <v>13558</v>
      </c>
      <c r="L89" s="114"/>
      <c r="M89" s="114"/>
      <c r="N89" s="114"/>
      <c r="O89" s="114"/>
      <c r="P89" s="114"/>
      <c r="Q89" s="114"/>
      <c r="R89" s="114"/>
      <c r="S89" s="114"/>
      <c r="T89" s="114"/>
    </row>
    <row r="90" spans="1:20" ht="11.25" customHeight="1">
      <c r="A90" s="98" t="s">
        <v>93</v>
      </c>
      <c r="B90" s="42">
        <v>388</v>
      </c>
      <c r="C90" s="42"/>
      <c r="D90" s="99">
        <v>2531</v>
      </c>
      <c r="E90" s="98">
        <f t="shared" si="5"/>
        <v>2919</v>
      </c>
      <c r="F90" s="42">
        <v>225</v>
      </c>
      <c r="G90" s="100">
        <v>57</v>
      </c>
      <c r="H90" s="43">
        <f t="shared" si="1"/>
        <v>282</v>
      </c>
      <c r="I90" s="43">
        <f t="shared" si="2"/>
        <v>613</v>
      </c>
      <c r="J90" s="43">
        <f t="shared" si="4"/>
        <v>2588</v>
      </c>
      <c r="K90" s="43">
        <f t="shared" si="3"/>
        <v>3201</v>
      </c>
      <c r="L90" s="114"/>
      <c r="M90" s="114"/>
      <c r="N90" s="114"/>
      <c r="O90" s="114"/>
      <c r="P90" s="114"/>
      <c r="Q90" s="114"/>
      <c r="R90" s="114"/>
      <c r="S90" s="114"/>
      <c r="T90" s="114"/>
    </row>
    <row r="91" spans="1:20" ht="11.25" customHeight="1">
      <c r="A91" s="98" t="s">
        <v>94</v>
      </c>
      <c r="B91" s="42">
        <v>33583</v>
      </c>
      <c r="C91" s="42">
        <v>17123</v>
      </c>
      <c r="D91" s="99">
        <v>94707</v>
      </c>
      <c r="E91" s="98">
        <f t="shared" si="5"/>
        <v>145413</v>
      </c>
      <c r="F91" s="42">
        <v>5835</v>
      </c>
      <c r="G91" s="100">
        <v>15383</v>
      </c>
      <c r="H91" s="43">
        <f t="shared" si="1"/>
        <v>21218</v>
      </c>
      <c r="I91" s="43">
        <f t="shared" si="2"/>
        <v>56541</v>
      </c>
      <c r="J91" s="43">
        <f t="shared" si="4"/>
        <v>110090</v>
      </c>
      <c r="K91" s="43">
        <f t="shared" si="3"/>
        <v>166631</v>
      </c>
      <c r="L91" s="114"/>
      <c r="M91" s="114"/>
      <c r="N91" s="114"/>
      <c r="O91" s="114"/>
      <c r="P91" s="114"/>
      <c r="Q91" s="114"/>
      <c r="R91" s="114"/>
      <c r="S91" s="114"/>
      <c r="T91" s="114"/>
    </row>
    <row r="92" spans="1:20" ht="11.25" customHeight="1">
      <c r="A92" s="98" t="s">
        <v>95</v>
      </c>
      <c r="B92" s="42">
        <v>8735</v>
      </c>
      <c r="C92" s="42"/>
      <c r="D92" s="99">
        <v>21675</v>
      </c>
      <c r="E92" s="98">
        <f t="shared" si="5"/>
        <v>30410</v>
      </c>
      <c r="F92" s="42">
        <v>60</v>
      </c>
      <c r="G92" s="100">
        <v>163</v>
      </c>
      <c r="H92" s="43">
        <f t="shared" si="1"/>
        <v>223</v>
      </c>
      <c r="I92" s="43">
        <f t="shared" si="2"/>
        <v>8795</v>
      </c>
      <c r="J92" s="43">
        <f t="shared" si="4"/>
        <v>21838</v>
      </c>
      <c r="K92" s="43">
        <f t="shared" si="3"/>
        <v>30633</v>
      </c>
      <c r="L92" s="114"/>
      <c r="M92" s="114"/>
      <c r="N92" s="114"/>
      <c r="O92" s="114"/>
      <c r="P92" s="114"/>
      <c r="Q92" s="114"/>
      <c r="R92" s="114"/>
      <c r="S92" s="114"/>
      <c r="T92" s="114"/>
    </row>
    <row r="93" spans="1:20" ht="11.25" customHeight="1">
      <c r="A93" s="98" t="s">
        <v>96</v>
      </c>
      <c r="B93" s="42">
        <v>26629</v>
      </c>
      <c r="C93" s="42"/>
      <c r="D93" s="99">
        <v>41313</v>
      </c>
      <c r="E93" s="98">
        <f t="shared" si="5"/>
        <v>67942</v>
      </c>
      <c r="F93" s="42">
        <v>193</v>
      </c>
      <c r="G93" s="100">
        <v>531</v>
      </c>
      <c r="H93" s="43">
        <f t="shared" si="1"/>
        <v>724</v>
      </c>
      <c r="I93" s="43">
        <f t="shared" si="2"/>
        <v>26822</v>
      </c>
      <c r="J93" s="43">
        <f t="shared" si="4"/>
        <v>41844</v>
      </c>
      <c r="K93" s="43">
        <f t="shared" si="3"/>
        <v>68666</v>
      </c>
      <c r="L93" s="114"/>
      <c r="M93" s="114"/>
      <c r="N93" s="114"/>
      <c r="O93" s="114"/>
      <c r="P93" s="114"/>
      <c r="Q93" s="114"/>
      <c r="R93" s="114"/>
      <c r="S93" s="114"/>
      <c r="T93" s="114"/>
    </row>
    <row r="94" spans="1:20" ht="11.25" customHeight="1">
      <c r="A94" s="98" t="s">
        <v>97</v>
      </c>
      <c r="B94" s="42">
        <v>97660</v>
      </c>
      <c r="C94" s="42">
        <v>60</v>
      </c>
      <c r="D94" s="99">
        <v>41887</v>
      </c>
      <c r="E94" s="98">
        <f t="shared" si="5"/>
        <v>139607</v>
      </c>
      <c r="F94" s="42">
        <v>1825</v>
      </c>
      <c r="G94" s="100">
        <v>1645</v>
      </c>
      <c r="H94" s="43">
        <f t="shared" si="1"/>
        <v>3470</v>
      </c>
      <c r="I94" s="43">
        <f t="shared" si="2"/>
        <v>99545</v>
      </c>
      <c r="J94" s="43">
        <f t="shared" si="4"/>
        <v>43532</v>
      </c>
      <c r="K94" s="43">
        <f t="shared" si="3"/>
        <v>143077</v>
      </c>
      <c r="L94" s="114"/>
      <c r="M94" s="114"/>
      <c r="N94" s="114"/>
      <c r="O94" s="114"/>
      <c r="P94" s="114"/>
      <c r="Q94" s="114"/>
      <c r="R94" s="114"/>
      <c r="S94" s="114"/>
      <c r="T94" s="114"/>
    </row>
    <row r="95" spans="1:20" ht="11.25" customHeight="1">
      <c r="A95" s="98" t="s">
        <v>98</v>
      </c>
      <c r="B95" s="42"/>
      <c r="C95" s="42">
        <v>173</v>
      </c>
      <c r="D95" s="99">
        <v>335</v>
      </c>
      <c r="E95" s="98">
        <f t="shared" si="5"/>
        <v>508</v>
      </c>
      <c r="F95" s="42">
        <v>33</v>
      </c>
      <c r="G95" s="100">
        <v>106</v>
      </c>
      <c r="H95" s="43">
        <f t="shared" si="1"/>
        <v>139</v>
      </c>
      <c r="I95" s="43">
        <f t="shared" si="2"/>
        <v>206</v>
      </c>
      <c r="J95" s="43">
        <f t="shared" si="4"/>
        <v>441</v>
      </c>
      <c r="K95" s="43">
        <f t="shared" si="3"/>
        <v>647</v>
      </c>
      <c r="L95" s="114"/>
      <c r="M95" s="114"/>
      <c r="N95" s="114"/>
      <c r="O95" s="114"/>
      <c r="P95" s="114"/>
      <c r="Q95" s="114"/>
      <c r="R95" s="114"/>
      <c r="S95" s="114"/>
      <c r="T95" s="114"/>
    </row>
    <row r="96" spans="1:20" ht="11.25" customHeight="1">
      <c r="A96" s="98" t="s">
        <v>99</v>
      </c>
      <c r="B96" s="42">
        <v>50077</v>
      </c>
      <c r="C96" s="42"/>
      <c r="D96" s="99">
        <v>83145</v>
      </c>
      <c r="E96" s="98">
        <f t="shared" si="5"/>
        <v>133222</v>
      </c>
      <c r="F96" s="42">
        <v>1016</v>
      </c>
      <c r="G96" s="100">
        <v>3653</v>
      </c>
      <c r="H96" s="43">
        <f t="shared" si="1"/>
        <v>4669</v>
      </c>
      <c r="I96" s="43">
        <f t="shared" si="2"/>
        <v>51093</v>
      </c>
      <c r="J96" s="43">
        <f t="shared" si="4"/>
        <v>86798</v>
      </c>
      <c r="K96" s="43">
        <f t="shared" si="3"/>
        <v>137891</v>
      </c>
      <c r="L96" s="114"/>
      <c r="M96" s="114"/>
      <c r="N96" s="114"/>
      <c r="O96" s="114"/>
      <c r="P96" s="114"/>
      <c r="Q96" s="114"/>
      <c r="R96" s="114"/>
      <c r="S96" s="114"/>
      <c r="T96" s="114"/>
    </row>
    <row r="97" spans="1:20" ht="11.25" customHeight="1">
      <c r="A97" s="98" t="s">
        <v>100</v>
      </c>
      <c r="B97" s="42">
        <v>301</v>
      </c>
      <c r="C97" s="42"/>
      <c r="D97" s="99">
        <v>957</v>
      </c>
      <c r="E97" s="98">
        <f t="shared" si="5"/>
        <v>1258</v>
      </c>
      <c r="F97" s="42">
        <v>25</v>
      </c>
      <c r="G97" s="100">
        <v>43</v>
      </c>
      <c r="H97" s="43">
        <f t="shared" si="1"/>
        <v>68</v>
      </c>
      <c r="I97" s="43">
        <f t="shared" si="2"/>
        <v>326</v>
      </c>
      <c r="J97" s="43">
        <f t="shared" si="4"/>
        <v>1000</v>
      </c>
      <c r="K97" s="43">
        <f t="shared" si="3"/>
        <v>1326</v>
      </c>
      <c r="L97" s="114"/>
      <c r="M97" s="114"/>
      <c r="N97" s="114"/>
      <c r="O97" s="114"/>
      <c r="P97" s="114"/>
      <c r="Q97" s="114"/>
      <c r="R97" s="114"/>
      <c r="S97" s="114"/>
      <c r="T97" s="114"/>
    </row>
    <row r="98" spans="1:20" ht="11.25" customHeight="1">
      <c r="A98" s="98" t="s">
        <v>101</v>
      </c>
      <c r="B98" s="42">
        <v>5661</v>
      </c>
      <c r="C98" s="42">
        <v>121</v>
      </c>
      <c r="D98" s="99">
        <v>10312</v>
      </c>
      <c r="E98" s="98">
        <f t="shared" si="5"/>
        <v>16094</v>
      </c>
      <c r="F98" s="42">
        <v>356</v>
      </c>
      <c r="G98" s="100">
        <v>752</v>
      </c>
      <c r="H98" s="43">
        <f t="shared" si="1"/>
        <v>1108</v>
      </c>
      <c r="I98" s="43">
        <f t="shared" si="2"/>
        <v>6138</v>
      </c>
      <c r="J98" s="43">
        <f t="shared" si="4"/>
        <v>11064</v>
      </c>
      <c r="K98" s="43">
        <f t="shared" si="3"/>
        <v>17202</v>
      </c>
      <c r="L98" s="114"/>
      <c r="M98" s="114"/>
      <c r="N98" s="114"/>
      <c r="O98" s="114"/>
      <c r="P98" s="114"/>
      <c r="Q98" s="114"/>
      <c r="R98" s="114"/>
      <c r="S98" s="114"/>
      <c r="T98" s="114"/>
    </row>
    <row r="99" spans="1:20" ht="11.25" customHeight="1">
      <c r="A99" s="98" t="s">
        <v>102</v>
      </c>
      <c r="B99" s="42">
        <v>3716</v>
      </c>
      <c r="C99" s="42">
        <v>49</v>
      </c>
      <c r="D99" s="99">
        <v>1907</v>
      </c>
      <c r="E99" s="98">
        <f t="shared" si="5"/>
        <v>5672</v>
      </c>
      <c r="F99" s="42">
        <v>3</v>
      </c>
      <c r="G99" s="100">
        <v>795</v>
      </c>
      <c r="H99" s="43">
        <f t="shared" si="1"/>
        <v>798</v>
      </c>
      <c r="I99" s="43">
        <f t="shared" si="2"/>
        <v>3768</v>
      </c>
      <c r="J99" s="43">
        <f t="shared" si="4"/>
        <v>2702</v>
      </c>
      <c r="K99" s="43">
        <f t="shared" si="3"/>
        <v>6470</v>
      </c>
      <c r="L99" s="114"/>
      <c r="M99" s="114"/>
      <c r="N99" s="114"/>
      <c r="O99" s="114"/>
      <c r="P99" s="114"/>
      <c r="Q99" s="114"/>
      <c r="R99" s="114"/>
      <c r="S99" s="114"/>
      <c r="T99" s="114"/>
    </row>
    <row r="100" spans="1:20" ht="11.25" customHeight="1">
      <c r="A100" s="98" t="s">
        <v>103</v>
      </c>
      <c r="B100" s="42"/>
      <c r="C100" s="42"/>
      <c r="D100" s="99">
        <v>0</v>
      </c>
      <c r="E100" s="98">
        <f t="shared" si="5"/>
        <v>0</v>
      </c>
      <c r="F100" s="42"/>
      <c r="G100" s="100">
        <v>0</v>
      </c>
      <c r="H100" s="43">
        <v>0</v>
      </c>
      <c r="I100" s="43">
        <f t="shared" si="2"/>
        <v>0</v>
      </c>
      <c r="J100" s="43">
        <f t="shared" si="4"/>
        <v>0</v>
      </c>
      <c r="K100" s="43">
        <f t="shared" si="3"/>
        <v>0</v>
      </c>
      <c r="L100" s="114"/>
      <c r="M100" s="114"/>
      <c r="N100" s="114"/>
      <c r="O100" s="114"/>
      <c r="P100" s="114"/>
      <c r="Q100" s="114"/>
      <c r="R100" s="114"/>
      <c r="S100" s="114"/>
      <c r="T100" s="114"/>
    </row>
    <row r="101" spans="1:20" ht="11.25" customHeight="1">
      <c r="A101" s="98" t="s">
        <v>104</v>
      </c>
      <c r="B101" s="42"/>
      <c r="C101" s="42"/>
      <c r="D101" s="99">
        <v>0</v>
      </c>
      <c r="E101" s="98">
        <f t="shared" si="5"/>
        <v>0</v>
      </c>
      <c r="F101" s="42"/>
      <c r="G101" s="100">
        <v>0</v>
      </c>
      <c r="H101" s="43">
        <f aca="true" t="shared" si="6" ref="H101:H120">SUM(F101:G101)</f>
        <v>0</v>
      </c>
      <c r="I101" s="43">
        <f t="shared" si="2"/>
        <v>0</v>
      </c>
      <c r="J101" s="43">
        <f t="shared" si="4"/>
        <v>0</v>
      </c>
      <c r="K101" s="43">
        <f t="shared" si="3"/>
        <v>0</v>
      </c>
      <c r="L101" s="114"/>
      <c r="M101" s="114"/>
      <c r="N101" s="114"/>
      <c r="O101" s="114"/>
      <c r="P101" s="114"/>
      <c r="Q101" s="114"/>
      <c r="R101" s="114"/>
      <c r="S101" s="114"/>
      <c r="T101" s="114"/>
    </row>
    <row r="102" spans="1:20" ht="11.25" customHeight="1">
      <c r="A102" s="98" t="s">
        <v>105</v>
      </c>
      <c r="B102" s="42"/>
      <c r="C102" s="42"/>
      <c r="D102" s="99">
        <v>0</v>
      </c>
      <c r="E102" s="98">
        <f t="shared" si="5"/>
        <v>0</v>
      </c>
      <c r="F102" s="42"/>
      <c r="G102" s="100">
        <v>0</v>
      </c>
      <c r="H102" s="43">
        <f t="shared" si="6"/>
        <v>0</v>
      </c>
      <c r="I102" s="43">
        <f t="shared" si="2"/>
        <v>0</v>
      </c>
      <c r="J102" s="43">
        <f t="shared" si="4"/>
        <v>0</v>
      </c>
      <c r="K102" s="43">
        <f t="shared" si="3"/>
        <v>0</v>
      </c>
      <c r="L102" s="114"/>
      <c r="M102" s="114"/>
      <c r="N102" s="114"/>
      <c r="O102" s="114"/>
      <c r="P102" s="114"/>
      <c r="Q102" s="114"/>
      <c r="R102" s="114"/>
      <c r="S102" s="114"/>
      <c r="T102" s="114"/>
    </row>
    <row r="103" spans="1:20" ht="11.25" customHeight="1">
      <c r="A103" s="98" t="s">
        <v>106</v>
      </c>
      <c r="B103" s="42"/>
      <c r="C103" s="42"/>
      <c r="D103" s="99">
        <v>0</v>
      </c>
      <c r="E103" s="98">
        <f t="shared" si="5"/>
        <v>0</v>
      </c>
      <c r="F103" s="42"/>
      <c r="G103" s="100">
        <v>0</v>
      </c>
      <c r="H103" s="43">
        <f t="shared" si="6"/>
        <v>0</v>
      </c>
      <c r="I103" s="43">
        <f t="shared" si="2"/>
        <v>0</v>
      </c>
      <c r="J103" s="43">
        <f t="shared" si="4"/>
        <v>0</v>
      </c>
      <c r="K103" s="43">
        <f t="shared" si="3"/>
        <v>0</v>
      </c>
      <c r="L103" s="114"/>
      <c r="M103" s="114"/>
      <c r="N103" s="114"/>
      <c r="O103" s="114"/>
      <c r="P103" s="114"/>
      <c r="Q103" s="114"/>
      <c r="R103" s="114"/>
      <c r="S103" s="114"/>
      <c r="T103" s="114"/>
    </row>
    <row r="104" spans="1:20" ht="11.25" customHeight="1">
      <c r="A104" s="98" t="s">
        <v>107</v>
      </c>
      <c r="B104" s="42">
        <v>1701</v>
      </c>
      <c r="C104" s="42">
        <v>15</v>
      </c>
      <c r="D104" s="99">
        <v>1892</v>
      </c>
      <c r="E104" s="98">
        <f t="shared" si="5"/>
        <v>3608</v>
      </c>
      <c r="F104" s="42">
        <v>40</v>
      </c>
      <c r="G104" s="100">
        <v>89</v>
      </c>
      <c r="H104" s="43">
        <f t="shared" si="6"/>
        <v>129</v>
      </c>
      <c r="I104" s="43">
        <f t="shared" si="2"/>
        <v>1756</v>
      </c>
      <c r="J104" s="43">
        <f t="shared" si="4"/>
        <v>1981</v>
      </c>
      <c r="K104" s="43">
        <f t="shared" si="3"/>
        <v>3737</v>
      </c>
      <c r="L104" s="114"/>
      <c r="M104" s="114"/>
      <c r="N104" s="114"/>
      <c r="O104" s="114"/>
      <c r="P104" s="114"/>
      <c r="Q104" s="114"/>
      <c r="R104" s="114"/>
      <c r="S104" s="114"/>
      <c r="T104" s="114"/>
    </row>
    <row r="105" spans="1:20" ht="11.25" customHeight="1">
      <c r="A105" s="98" t="s">
        <v>108</v>
      </c>
      <c r="B105" s="42"/>
      <c r="C105" s="42"/>
      <c r="D105" s="99">
        <v>0</v>
      </c>
      <c r="E105" s="98">
        <f t="shared" si="5"/>
        <v>0</v>
      </c>
      <c r="F105" s="42"/>
      <c r="G105" s="100">
        <v>0</v>
      </c>
      <c r="H105" s="43">
        <f t="shared" si="6"/>
        <v>0</v>
      </c>
      <c r="I105" s="43">
        <f t="shared" si="2"/>
        <v>0</v>
      </c>
      <c r="J105" s="43">
        <f t="shared" si="4"/>
        <v>0</v>
      </c>
      <c r="K105" s="43">
        <f t="shared" si="3"/>
        <v>0</v>
      </c>
      <c r="L105" s="114"/>
      <c r="M105" s="114"/>
      <c r="N105" s="114"/>
      <c r="O105" s="114"/>
      <c r="P105" s="114"/>
      <c r="Q105" s="114"/>
      <c r="R105" s="114"/>
      <c r="S105" s="114"/>
      <c r="T105" s="114"/>
    </row>
    <row r="106" spans="1:20" ht="11.25" customHeight="1">
      <c r="A106" s="98" t="s">
        <v>109</v>
      </c>
      <c r="B106" s="42">
        <v>10758</v>
      </c>
      <c r="C106" s="42">
        <v>6337</v>
      </c>
      <c r="D106" s="99">
        <v>33277</v>
      </c>
      <c r="E106" s="98">
        <f t="shared" si="5"/>
        <v>50372</v>
      </c>
      <c r="F106" s="42">
        <v>5136</v>
      </c>
      <c r="G106" s="100">
        <v>7638</v>
      </c>
      <c r="H106" s="43">
        <f t="shared" si="6"/>
        <v>12774</v>
      </c>
      <c r="I106" s="43">
        <f t="shared" si="2"/>
        <v>22231</v>
      </c>
      <c r="J106" s="43">
        <f t="shared" si="4"/>
        <v>40915</v>
      </c>
      <c r="K106" s="43">
        <f t="shared" si="3"/>
        <v>63146</v>
      </c>
      <c r="L106" s="114"/>
      <c r="M106" s="114"/>
      <c r="N106" s="114"/>
      <c r="O106" s="114"/>
      <c r="P106" s="114"/>
      <c r="Q106" s="114"/>
      <c r="R106" s="114"/>
      <c r="S106" s="114"/>
      <c r="T106" s="114"/>
    </row>
    <row r="107" spans="1:20" ht="11.25" customHeight="1">
      <c r="A107" s="98" t="s">
        <v>110</v>
      </c>
      <c r="B107" s="42">
        <v>1329</v>
      </c>
      <c r="C107" s="42">
        <v>645</v>
      </c>
      <c r="D107" s="99">
        <v>5614</v>
      </c>
      <c r="E107" s="98">
        <f t="shared" si="5"/>
        <v>7588</v>
      </c>
      <c r="F107" s="42">
        <v>976</v>
      </c>
      <c r="G107" s="100">
        <v>2236</v>
      </c>
      <c r="H107" s="43">
        <f t="shared" si="6"/>
        <v>3212</v>
      </c>
      <c r="I107" s="43">
        <f t="shared" si="2"/>
        <v>2950</v>
      </c>
      <c r="J107" s="43">
        <f t="shared" si="4"/>
        <v>7850</v>
      </c>
      <c r="K107" s="43">
        <f t="shared" si="3"/>
        <v>10800</v>
      </c>
      <c r="L107" s="114"/>
      <c r="M107" s="114"/>
      <c r="N107" s="114"/>
      <c r="O107" s="114"/>
      <c r="P107" s="114"/>
      <c r="Q107" s="114"/>
      <c r="R107" s="114"/>
      <c r="S107" s="114"/>
      <c r="T107" s="114"/>
    </row>
    <row r="108" spans="1:20" ht="11.25" customHeight="1">
      <c r="A108" s="98" t="s">
        <v>111</v>
      </c>
      <c r="B108" s="42">
        <v>28772</v>
      </c>
      <c r="C108" s="42">
        <v>14248</v>
      </c>
      <c r="D108" s="99">
        <v>155256</v>
      </c>
      <c r="E108" s="98">
        <f t="shared" si="5"/>
        <v>198276</v>
      </c>
      <c r="F108" s="42">
        <v>2012</v>
      </c>
      <c r="G108" s="100">
        <v>5205</v>
      </c>
      <c r="H108" s="43">
        <f t="shared" si="6"/>
        <v>7217</v>
      </c>
      <c r="I108" s="43">
        <f t="shared" si="2"/>
        <v>45032</v>
      </c>
      <c r="J108" s="43">
        <f t="shared" si="4"/>
        <v>160461</v>
      </c>
      <c r="K108" s="43">
        <f t="shared" si="3"/>
        <v>205493</v>
      </c>
      <c r="L108" s="114"/>
      <c r="M108" s="114"/>
      <c r="N108" s="114"/>
      <c r="O108" s="114"/>
      <c r="P108" s="114"/>
      <c r="Q108" s="114"/>
      <c r="R108" s="114"/>
      <c r="S108" s="114"/>
      <c r="T108" s="114"/>
    </row>
    <row r="109" spans="1:20" ht="11.25" customHeight="1">
      <c r="A109" s="98" t="s">
        <v>112</v>
      </c>
      <c r="B109" s="42">
        <v>96481</v>
      </c>
      <c r="C109" s="42">
        <v>26702</v>
      </c>
      <c r="D109" s="99">
        <v>282660</v>
      </c>
      <c r="E109" s="98">
        <f t="shared" si="5"/>
        <v>405843</v>
      </c>
      <c r="F109" s="42">
        <v>10461</v>
      </c>
      <c r="G109" s="100">
        <v>18813</v>
      </c>
      <c r="H109" s="43">
        <f t="shared" si="6"/>
        <v>29274</v>
      </c>
      <c r="I109" s="43">
        <f t="shared" si="2"/>
        <v>133644</v>
      </c>
      <c r="J109" s="43">
        <f t="shared" si="4"/>
        <v>301473</v>
      </c>
      <c r="K109" s="43">
        <f t="shared" si="3"/>
        <v>435117</v>
      </c>
      <c r="L109" s="114"/>
      <c r="M109" s="114"/>
      <c r="N109" s="114"/>
      <c r="O109" s="114"/>
      <c r="P109" s="114"/>
      <c r="Q109" s="114"/>
      <c r="R109" s="114"/>
      <c r="S109" s="114"/>
      <c r="T109" s="114"/>
    </row>
    <row r="110" spans="1:20" ht="11.25" customHeight="1">
      <c r="A110" s="98" t="s">
        <v>113</v>
      </c>
      <c r="B110" s="42">
        <v>560</v>
      </c>
      <c r="C110" s="42">
        <v>515</v>
      </c>
      <c r="D110" s="99">
        <v>7142</v>
      </c>
      <c r="E110" s="98">
        <f t="shared" si="5"/>
        <v>8217</v>
      </c>
      <c r="F110" s="42">
        <v>244</v>
      </c>
      <c r="G110" s="100">
        <v>454</v>
      </c>
      <c r="H110" s="43">
        <f t="shared" si="6"/>
        <v>698</v>
      </c>
      <c r="I110" s="43">
        <f t="shared" si="2"/>
        <v>1319</v>
      </c>
      <c r="J110" s="43">
        <f t="shared" si="4"/>
        <v>7596</v>
      </c>
      <c r="K110" s="43">
        <f t="shared" si="3"/>
        <v>8915</v>
      </c>
      <c r="L110" s="114"/>
      <c r="M110" s="114"/>
      <c r="N110" s="114"/>
      <c r="O110" s="114"/>
      <c r="P110" s="114"/>
      <c r="Q110" s="114"/>
      <c r="R110" s="114"/>
      <c r="S110" s="114"/>
      <c r="T110" s="114"/>
    </row>
    <row r="111" spans="1:20" ht="11.25" customHeight="1">
      <c r="A111" s="98" t="s">
        <v>114</v>
      </c>
      <c r="B111" s="42">
        <v>206</v>
      </c>
      <c r="C111" s="42">
        <v>10</v>
      </c>
      <c r="D111" s="99">
        <v>440</v>
      </c>
      <c r="E111" s="98">
        <f t="shared" si="5"/>
        <v>656</v>
      </c>
      <c r="F111" s="42">
        <v>588</v>
      </c>
      <c r="G111" s="100">
        <v>1518</v>
      </c>
      <c r="H111" s="43">
        <f t="shared" si="6"/>
        <v>2106</v>
      </c>
      <c r="I111" s="43">
        <f t="shared" si="2"/>
        <v>804</v>
      </c>
      <c r="J111" s="43">
        <f t="shared" si="4"/>
        <v>1958</v>
      </c>
      <c r="K111" s="43">
        <f t="shared" si="3"/>
        <v>2762</v>
      </c>
      <c r="L111" s="114"/>
      <c r="M111" s="114"/>
      <c r="N111" s="114"/>
      <c r="O111" s="114"/>
      <c r="P111" s="114"/>
      <c r="Q111" s="114"/>
      <c r="R111" s="114"/>
      <c r="S111" s="114"/>
      <c r="T111" s="114"/>
    </row>
    <row r="112" spans="1:20" ht="11.25" customHeight="1">
      <c r="A112" s="98" t="s">
        <v>115</v>
      </c>
      <c r="B112" s="42"/>
      <c r="C112" s="42"/>
      <c r="D112" s="99">
        <v>0</v>
      </c>
      <c r="E112" s="98">
        <f t="shared" si="5"/>
        <v>0</v>
      </c>
      <c r="F112" s="42"/>
      <c r="G112" s="100">
        <v>0</v>
      </c>
      <c r="H112" s="43">
        <f t="shared" si="6"/>
        <v>0</v>
      </c>
      <c r="I112" s="43">
        <f t="shared" si="2"/>
        <v>0</v>
      </c>
      <c r="J112" s="43">
        <f t="shared" si="4"/>
        <v>0</v>
      </c>
      <c r="K112" s="43">
        <f t="shared" si="3"/>
        <v>0</v>
      </c>
      <c r="L112" s="114"/>
      <c r="M112" s="114"/>
      <c r="N112" s="114"/>
      <c r="O112" s="114"/>
      <c r="P112" s="114"/>
      <c r="Q112" s="114"/>
      <c r="R112" s="114"/>
      <c r="S112" s="114"/>
      <c r="T112" s="114"/>
    </row>
    <row r="113" spans="1:20" ht="11.25" customHeight="1">
      <c r="A113" s="98" t="s">
        <v>116</v>
      </c>
      <c r="B113" s="42"/>
      <c r="C113" s="42"/>
      <c r="D113" s="99">
        <v>0</v>
      </c>
      <c r="E113" s="98">
        <f t="shared" si="5"/>
        <v>0</v>
      </c>
      <c r="F113" s="42"/>
      <c r="G113" s="100">
        <v>0</v>
      </c>
      <c r="H113" s="43">
        <f t="shared" si="6"/>
        <v>0</v>
      </c>
      <c r="I113" s="43">
        <f t="shared" si="2"/>
        <v>0</v>
      </c>
      <c r="J113" s="43">
        <f t="shared" si="4"/>
        <v>0</v>
      </c>
      <c r="K113" s="43">
        <f t="shared" si="3"/>
        <v>0</v>
      </c>
      <c r="L113" s="114"/>
      <c r="M113" s="114"/>
      <c r="N113" s="114"/>
      <c r="O113" s="114"/>
      <c r="P113" s="114"/>
      <c r="Q113" s="114"/>
      <c r="R113" s="114"/>
      <c r="S113" s="114"/>
      <c r="T113" s="114"/>
    </row>
    <row r="114" spans="1:20" ht="11.25" customHeight="1">
      <c r="A114" s="98" t="s">
        <v>117</v>
      </c>
      <c r="B114" s="42">
        <v>16958</v>
      </c>
      <c r="C114" s="42">
        <v>15</v>
      </c>
      <c r="D114" s="99">
        <v>50960</v>
      </c>
      <c r="E114" s="98">
        <f t="shared" si="5"/>
        <v>67933</v>
      </c>
      <c r="F114" s="42">
        <v>24</v>
      </c>
      <c r="G114" s="100">
        <v>190</v>
      </c>
      <c r="H114" s="43">
        <f t="shared" si="6"/>
        <v>214</v>
      </c>
      <c r="I114" s="43">
        <f t="shared" si="2"/>
        <v>16997</v>
      </c>
      <c r="J114" s="43">
        <f t="shared" si="4"/>
        <v>51150</v>
      </c>
      <c r="K114" s="43">
        <f t="shared" si="3"/>
        <v>68147</v>
      </c>
      <c r="L114" s="114"/>
      <c r="M114" s="114"/>
      <c r="N114" s="114"/>
      <c r="O114" s="114"/>
      <c r="P114" s="114"/>
      <c r="Q114" s="114"/>
      <c r="R114" s="114"/>
      <c r="S114" s="114"/>
      <c r="T114" s="114"/>
    </row>
    <row r="115" spans="1:20" ht="11.25" customHeight="1">
      <c r="A115" s="98" t="s">
        <v>118</v>
      </c>
      <c r="B115" s="42"/>
      <c r="C115" s="42"/>
      <c r="D115" s="99">
        <v>0</v>
      </c>
      <c r="E115" s="98">
        <f t="shared" si="5"/>
        <v>0</v>
      </c>
      <c r="F115" s="42"/>
      <c r="G115" s="100">
        <v>0</v>
      </c>
      <c r="H115" s="43">
        <f t="shared" si="6"/>
        <v>0</v>
      </c>
      <c r="I115" s="43">
        <f t="shared" si="2"/>
        <v>0</v>
      </c>
      <c r="J115" s="43">
        <f t="shared" si="4"/>
        <v>0</v>
      </c>
      <c r="K115" s="43">
        <f t="shared" si="3"/>
        <v>0</v>
      </c>
      <c r="L115" s="114"/>
      <c r="M115" s="114"/>
      <c r="N115" s="114"/>
      <c r="O115" s="114"/>
      <c r="P115" s="114"/>
      <c r="Q115" s="114"/>
      <c r="R115" s="114"/>
      <c r="S115" s="114"/>
      <c r="T115" s="114"/>
    </row>
    <row r="116" spans="1:20" ht="11.25" customHeight="1">
      <c r="A116" s="98" t="s">
        <v>119</v>
      </c>
      <c r="B116" s="42"/>
      <c r="C116" s="42"/>
      <c r="D116" s="99">
        <v>0</v>
      </c>
      <c r="E116" s="98">
        <f t="shared" si="5"/>
        <v>0</v>
      </c>
      <c r="F116" s="42"/>
      <c r="G116" s="100">
        <v>0</v>
      </c>
      <c r="H116" s="43">
        <f t="shared" si="6"/>
        <v>0</v>
      </c>
      <c r="I116" s="43">
        <f t="shared" si="2"/>
        <v>0</v>
      </c>
      <c r="J116" s="43">
        <f t="shared" si="4"/>
        <v>0</v>
      </c>
      <c r="K116" s="43">
        <f t="shared" si="3"/>
        <v>0</v>
      </c>
      <c r="L116" s="114"/>
      <c r="M116" s="114"/>
      <c r="N116" s="114"/>
      <c r="O116" s="114"/>
      <c r="P116" s="114"/>
      <c r="Q116" s="114"/>
      <c r="R116" s="114"/>
      <c r="S116" s="114"/>
      <c r="T116" s="114"/>
    </row>
    <row r="117" spans="1:20" ht="11.25" customHeight="1">
      <c r="A117" s="98" t="s">
        <v>120</v>
      </c>
      <c r="B117" s="42"/>
      <c r="C117" s="42"/>
      <c r="D117" s="99">
        <v>0</v>
      </c>
      <c r="E117" s="98">
        <f t="shared" si="5"/>
        <v>0</v>
      </c>
      <c r="F117" s="42"/>
      <c r="G117" s="100">
        <v>0</v>
      </c>
      <c r="H117" s="43">
        <f t="shared" si="6"/>
        <v>0</v>
      </c>
      <c r="I117" s="43">
        <f t="shared" si="2"/>
        <v>0</v>
      </c>
      <c r="J117" s="43">
        <f t="shared" si="4"/>
        <v>0</v>
      </c>
      <c r="K117" s="43">
        <f t="shared" si="3"/>
        <v>0</v>
      </c>
      <c r="L117" s="114"/>
      <c r="M117" s="114"/>
      <c r="N117" s="114"/>
      <c r="O117" s="114"/>
      <c r="P117" s="114"/>
      <c r="Q117" s="114"/>
      <c r="R117" s="114"/>
      <c r="S117" s="114"/>
      <c r="T117" s="114"/>
    </row>
    <row r="118" spans="1:20" ht="11.25" customHeight="1">
      <c r="A118" s="98" t="s">
        <v>121</v>
      </c>
      <c r="B118" s="42"/>
      <c r="C118" s="42"/>
      <c r="D118" s="99">
        <v>0</v>
      </c>
      <c r="E118" s="98">
        <f t="shared" si="5"/>
        <v>0</v>
      </c>
      <c r="F118" s="42"/>
      <c r="G118" s="100">
        <v>0</v>
      </c>
      <c r="H118" s="43">
        <f t="shared" si="6"/>
        <v>0</v>
      </c>
      <c r="I118" s="43">
        <f t="shared" si="2"/>
        <v>0</v>
      </c>
      <c r="J118" s="43">
        <f t="shared" si="4"/>
        <v>0</v>
      </c>
      <c r="K118" s="43">
        <f t="shared" si="3"/>
        <v>0</v>
      </c>
      <c r="L118" s="114"/>
      <c r="M118" s="114"/>
      <c r="N118" s="114"/>
      <c r="O118" s="114"/>
      <c r="P118" s="114"/>
      <c r="Q118" s="114"/>
      <c r="R118" s="114"/>
      <c r="S118" s="114"/>
      <c r="T118" s="114"/>
    </row>
    <row r="119" spans="1:20" ht="11.25" customHeight="1">
      <c r="A119" s="98" t="s">
        <v>122</v>
      </c>
      <c r="B119" s="42"/>
      <c r="C119" s="42"/>
      <c r="D119" s="99">
        <v>0</v>
      </c>
      <c r="E119" s="98">
        <f t="shared" si="5"/>
        <v>0</v>
      </c>
      <c r="F119" s="42"/>
      <c r="G119" s="100">
        <v>0</v>
      </c>
      <c r="H119" s="43">
        <f t="shared" si="6"/>
        <v>0</v>
      </c>
      <c r="I119" s="43">
        <f t="shared" si="2"/>
        <v>0</v>
      </c>
      <c r="J119" s="43">
        <f t="shared" si="4"/>
        <v>0</v>
      </c>
      <c r="K119" s="43">
        <f t="shared" si="3"/>
        <v>0</v>
      </c>
      <c r="L119" s="114"/>
      <c r="M119" s="114"/>
      <c r="N119" s="114"/>
      <c r="O119" s="114"/>
      <c r="P119" s="114"/>
      <c r="Q119" s="114"/>
      <c r="R119" s="114"/>
      <c r="S119" s="114"/>
      <c r="T119" s="114"/>
    </row>
    <row r="120" spans="1:20" ht="11.25" customHeight="1">
      <c r="A120" s="98" t="s">
        <v>123</v>
      </c>
      <c r="B120" s="42"/>
      <c r="C120" s="42"/>
      <c r="D120" s="99">
        <v>0</v>
      </c>
      <c r="E120" s="98">
        <f t="shared" si="5"/>
        <v>0</v>
      </c>
      <c r="F120" s="42"/>
      <c r="G120" s="100">
        <v>0</v>
      </c>
      <c r="H120" s="43">
        <f t="shared" si="6"/>
        <v>0</v>
      </c>
      <c r="I120" s="43">
        <f t="shared" si="2"/>
        <v>0</v>
      </c>
      <c r="J120" s="43">
        <f t="shared" si="4"/>
        <v>0</v>
      </c>
      <c r="K120" s="43">
        <f t="shared" si="3"/>
        <v>0</v>
      </c>
      <c r="L120" s="114"/>
      <c r="M120" s="114"/>
      <c r="N120" s="114"/>
      <c r="O120" s="114"/>
      <c r="P120" s="114"/>
      <c r="Q120" s="114"/>
      <c r="R120" s="114"/>
      <c r="S120" s="114"/>
      <c r="T120" s="114"/>
    </row>
    <row r="121" spans="1:20" ht="11.25" customHeight="1">
      <c r="A121" s="98"/>
      <c r="B121" s="94"/>
      <c r="C121" s="94"/>
      <c r="D121" s="100"/>
      <c r="E121" s="98"/>
      <c r="F121" s="94"/>
      <c r="G121" s="100"/>
      <c r="H121" s="43"/>
      <c r="I121" s="43"/>
      <c r="J121" s="43"/>
      <c r="K121" s="43"/>
      <c r="L121" s="114"/>
      <c r="M121" s="114"/>
      <c r="N121" s="114"/>
      <c r="O121" s="114"/>
      <c r="P121" s="114"/>
      <c r="Q121" s="114"/>
      <c r="R121" s="114"/>
      <c r="S121" s="114"/>
      <c r="T121" s="114"/>
    </row>
    <row r="122" spans="1:20" ht="11.25" customHeight="1">
      <c r="A122" s="97"/>
      <c r="B122" s="101"/>
      <c r="C122" s="101"/>
      <c r="D122" s="43"/>
      <c r="E122" s="98"/>
      <c r="F122" s="97"/>
      <c r="G122" s="96"/>
      <c r="H122" s="97"/>
      <c r="I122" s="43"/>
      <c r="J122" s="97"/>
      <c r="K122" s="97"/>
      <c r="L122" s="114"/>
      <c r="M122" s="114"/>
      <c r="N122" s="114"/>
      <c r="O122" s="114"/>
      <c r="P122" s="114"/>
      <c r="Q122" s="114"/>
      <c r="R122" s="114"/>
      <c r="S122" s="114"/>
      <c r="T122" s="114"/>
    </row>
    <row r="123" spans="1:20" ht="11.25" customHeight="1">
      <c r="A123" s="15"/>
      <c r="B123" s="43">
        <f>SUM(B25:B122)</f>
        <v>1615330</v>
      </c>
      <c r="C123" s="43">
        <f>SUM(C25:C122)</f>
        <v>760693</v>
      </c>
      <c r="D123" s="43">
        <f>SUM(D25:D120)</f>
        <v>4077467</v>
      </c>
      <c r="E123" s="43">
        <f>SUM(E25:E120)</f>
        <v>6453490</v>
      </c>
      <c r="F123" s="94">
        <f>SUM(F25:F120)</f>
        <v>504729</v>
      </c>
      <c r="G123" s="43">
        <f>SUM(G25:G120)</f>
        <v>539388</v>
      </c>
      <c r="H123" s="43">
        <f>F123+G123</f>
        <v>1044117</v>
      </c>
      <c r="I123" s="43">
        <f>SUM(I25:I120)</f>
        <v>2880752</v>
      </c>
      <c r="J123" s="43">
        <f>D123+G123</f>
        <v>4616855</v>
      </c>
      <c r="K123" s="43">
        <f>E123+H123</f>
        <v>7497607</v>
      </c>
      <c r="L123" s="114"/>
      <c r="M123" s="114"/>
      <c r="N123" s="114"/>
      <c r="O123" s="114"/>
      <c r="P123" s="114"/>
      <c r="Q123" s="114"/>
      <c r="R123" s="114"/>
      <c r="S123" s="114"/>
      <c r="T123" s="114"/>
    </row>
    <row r="124" spans="1:20" ht="11.2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114"/>
      <c r="M124" s="114"/>
      <c r="N124" s="114"/>
      <c r="O124" s="114"/>
      <c r="P124" s="114"/>
      <c r="Q124" s="114"/>
      <c r="R124" s="114"/>
      <c r="S124" s="114"/>
      <c r="T124" s="114"/>
    </row>
    <row r="125" spans="1:11" ht="11.25" customHeight="1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</row>
    <row r="126" spans="1:11" ht="11.25" customHeight="1">
      <c r="A126" s="69" t="s">
        <v>125</v>
      </c>
      <c r="B126" s="69"/>
      <c r="C126" s="69"/>
      <c r="D126" s="69"/>
      <c r="E126" s="69"/>
      <c r="F126" s="69"/>
      <c r="G126" s="69"/>
      <c r="H126" s="69"/>
      <c r="I126" s="69"/>
      <c r="J126" s="69"/>
      <c r="K126" s="69"/>
    </row>
    <row r="127" spans="1:11" ht="11.25" customHeight="1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</row>
    <row r="128" spans="1:20" ht="11.25" customHeight="1">
      <c r="A128" s="69" t="s">
        <v>126</v>
      </c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112"/>
      <c r="M128" s="112"/>
      <c r="N128" s="112"/>
      <c r="O128" s="112"/>
      <c r="P128" s="112"/>
      <c r="Q128" s="112"/>
      <c r="R128" s="112"/>
      <c r="S128" s="112"/>
      <c r="T128" s="112"/>
    </row>
    <row r="130" ht="11.25" customHeight="1">
      <c r="A130" s="70" t="s">
        <v>127</v>
      </c>
    </row>
  </sheetData>
  <sheetProtection selectLockedCells="1" selectUnlockedCells="1"/>
  <mergeCells count="21"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B19:K19"/>
    <mergeCell ref="B21:C21"/>
    <mergeCell ref="F22:H22"/>
    <mergeCell ref="B23:C23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workbookViewId="0" topLeftCell="A1">
      <selection activeCell="K17" sqref="K17"/>
    </sheetView>
  </sheetViews>
  <sheetFormatPr defaultColWidth="11.421875" defaultRowHeight="11.25" customHeight="1"/>
  <cols>
    <col min="1" max="1" width="21.00390625" style="102" customWidth="1"/>
    <col min="2" max="12" width="10.7109375" style="102" customWidth="1"/>
    <col min="13" max="16384" width="10.7109375" style="103" customWidth="1"/>
  </cols>
  <sheetData>
    <row r="1" spans="1:12" s="104" customFormat="1" ht="11.2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s="104" customFormat="1" ht="11.25" customHeight="1">
      <c r="A2" s="2" t="s">
        <v>128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04" customFormat="1" ht="11.2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s="104" customFormat="1" ht="11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s="104" customFormat="1" ht="11.25" customHeight="1">
      <c r="A5" s="74" t="s">
        <v>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s="104" customFormat="1" ht="11.2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2" s="104" customFormat="1" ht="11.25" customHeight="1">
      <c r="A7" s="74" t="s">
        <v>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1:12" s="104" customFormat="1" ht="11.2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12" s="104" customFormat="1" ht="11.25" customHeight="1">
      <c r="A9" s="74" t="s">
        <v>5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</row>
    <row r="10" spans="1:12" s="104" customFormat="1" ht="11.2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</row>
    <row r="11" spans="1:12" s="104" customFormat="1" ht="11.2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2" s="104" customFormat="1" ht="11.25" customHeight="1">
      <c r="A12" s="74" t="s">
        <v>7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1:12" s="104" customFormat="1" ht="11.2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s="104" customFormat="1" ht="11.25" customHeight="1">
      <c r="A14" s="74" t="s">
        <v>8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1:12" s="104" customFormat="1" ht="11.25" customHeight="1">
      <c r="A15" s="74" t="s">
        <v>138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1:12" s="104" customFormat="1" ht="11.2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1:12" s="104" customFormat="1" ht="11.25" customHeight="1">
      <c r="A17" s="105"/>
      <c r="B17" s="37"/>
      <c r="C17" s="37"/>
      <c r="D17" s="37"/>
      <c r="E17" s="37"/>
      <c r="F17" s="37"/>
      <c r="G17" s="68"/>
      <c r="H17" s="68"/>
      <c r="I17" s="68"/>
      <c r="J17" s="68"/>
      <c r="K17" s="68"/>
      <c r="L17" s="77" t="s">
        <v>10</v>
      </c>
    </row>
    <row r="18" spans="1:12" s="107" customFormat="1" ht="11.25" customHeight="1">
      <c r="A18" s="106"/>
      <c r="B18" s="79" t="s">
        <v>135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</row>
    <row r="19" spans="1:12" s="107" customFormat="1" ht="11.25" customHeight="1">
      <c r="A19" s="80" t="s">
        <v>13</v>
      </c>
      <c r="B19" s="108"/>
      <c r="C19" s="35"/>
      <c r="D19" s="35"/>
      <c r="E19" s="34"/>
      <c r="F19" s="108"/>
      <c r="G19" s="35"/>
      <c r="H19" s="34"/>
      <c r="I19" s="108"/>
      <c r="J19" s="35"/>
      <c r="K19" s="34"/>
      <c r="L19" s="80" t="s">
        <v>16</v>
      </c>
    </row>
    <row r="20" spans="1:12" s="107" customFormat="1" ht="11.25" customHeight="1">
      <c r="A20" s="83" t="s">
        <v>17</v>
      </c>
      <c r="B20" s="109" t="s">
        <v>18</v>
      </c>
      <c r="C20" s="109"/>
      <c r="D20" s="87"/>
      <c r="E20" s="88"/>
      <c r="F20" s="83" t="s">
        <v>19</v>
      </c>
      <c r="G20" s="83"/>
      <c r="H20" s="83"/>
      <c r="I20" s="60"/>
      <c r="J20" s="68" t="s">
        <v>131</v>
      </c>
      <c r="K20" s="48"/>
      <c r="L20" s="83" t="s">
        <v>20</v>
      </c>
    </row>
    <row r="21" spans="1:12" s="107" customFormat="1" ht="11.25" customHeight="1">
      <c r="A21" s="83" t="s">
        <v>21</v>
      </c>
      <c r="B21" s="89" t="s">
        <v>24</v>
      </c>
      <c r="C21" s="89" t="s">
        <v>25</v>
      </c>
      <c r="D21" s="110"/>
      <c r="E21" s="91"/>
      <c r="F21" s="92" t="s">
        <v>132</v>
      </c>
      <c r="G21" s="92"/>
      <c r="H21" s="92"/>
      <c r="I21" s="90"/>
      <c r="J21" s="110"/>
      <c r="K21" s="91"/>
      <c r="L21" s="83" t="s">
        <v>23</v>
      </c>
    </row>
    <row r="22" spans="1:12" s="107" customFormat="1" ht="11.25" customHeight="1">
      <c r="A22" s="93"/>
      <c r="B22" s="80" t="s">
        <v>140</v>
      </c>
      <c r="C22" s="80"/>
      <c r="D22" s="15" t="s">
        <v>134</v>
      </c>
      <c r="E22" s="15" t="s">
        <v>27</v>
      </c>
      <c r="F22" s="15" t="s">
        <v>140</v>
      </c>
      <c r="G22" s="15" t="s">
        <v>134</v>
      </c>
      <c r="H22" s="15" t="s">
        <v>27</v>
      </c>
      <c r="I22" s="15" t="s">
        <v>140</v>
      </c>
      <c r="J22" s="15" t="s">
        <v>134</v>
      </c>
      <c r="K22" s="15" t="s">
        <v>131</v>
      </c>
      <c r="L22" s="15"/>
    </row>
    <row r="23" spans="1:12" s="107" customFormat="1" ht="11.25" customHeight="1">
      <c r="A23" s="95"/>
      <c r="B23" s="38"/>
      <c r="C23" s="38"/>
      <c r="D23" s="96"/>
      <c r="E23" s="95"/>
      <c r="F23" s="38"/>
      <c r="G23" s="96"/>
      <c r="H23" s="97"/>
      <c r="I23" s="97"/>
      <c r="J23" s="97"/>
      <c r="K23" s="97"/>
      <c r="L23" s="38"/>
    </row>
    <row r="24" spans="1:12" s="107" customFormat="1" ht="11.25" customHeight="1">
      <c r="A24" s="98" t="s">
        <v>28</v>
      </c>
      <c r="B24" s="42">
        <v>2396</v>
      </c>
      <c r="C24" s="42">
        <v>50</v>
      </c>
      <c r="D24" s="100">
        <v>1275</v>
      </c>
      <c r="E24" s="98">
        <f aca="true" t="shared" si="0" ref="E24:E119">SUM(B24:D24)</f>
        <v>3721</v>
      </c>
      <c r="F24" s="42">
        <v>1039</v>
      </c>
      <c r="G24" s="100">
        <v>3797</v>
      </c>
      <c r="H24" s="43">
        <f aca="true" t="shared" si="1" ref="H24:H119">SUM(F24:G24)</f>
        <v>4836</v>
      </c>
      <c r="I24" s="43">
        <f aca="true" t="shared" si="2" ref="I24:I119">SUM(B24+C24+F24)</f>
        <v>3485</v>
      </c>
      <c r="J24" s="43">
        <f aca="true" t="shared" si="3" ref="J24:J119">SUM(D24+G24)</f>
        <v>5072</v>
      </c>
      <c r="K24" s="98">
        <f>SUM(I24:J24)</f>
        <v>8557</v>
      </c>
      <c r="L24" s="42">
        <v>35499</v>
      </c>
    </row>
    <row r="25" spans="1:12" s="107" customFormat="1" ht="11.25" customHeight="1">
      <c r="A25" s="98" t="s">
        <v>29</v>
      </c>
      <c r="B25" s="42">
        <v>5684</v>
      </c>
      <c r="C25" s="42">
        <v>12</v>
      </c>
      <c r="D25" s="100">
        <v>6258</v>
      </c>
      <c r="E25" s="98">
        <f t="shared" si="0"/>
        <v>11954</v>
      </c>
      <c r="F25" s="42">
        <v>136</v>
      </c>
      <c r="G25" s="100">
        <v>131</v>
      </c>
      <c r="H25" s="43">
        <f t="shared" si="1"/>
        <v>267</v>
      </c>
      <c r="I25" s="43">
        <f t="shared" si="2"/>
        <v>5832</v>
      </c>
      <c r="J25" s="43">
        <f t="shared" si="3"/>
        <v>6389</v>
      </c>
      <c r="K25" s="98">
        <f aca="true" t="shared" si="4" ref="K25:K119">SUM(E25+H25)</f>
        <v>12221</v>
      </c>
      <c r="L25" s="42">
        <v>271772</v>
      </c>
    </row>
    <row r="26" spans="1:12" s="107" customFormat="1" ht="11.25" customHeight="1">
      <c r="A26" s="98" t="s">
        <v>30</v>
      </c>
      <c r="B26" s="42">
        <v>1271</v>
      </c>
      <c r="C26" s="42">
        <v>8</v>
      </c>
      <c r="D26" s="100">
        <v>3560</v>
      </c>
      <c r="E26" s="98">
        <f t="shared" si="0"/>
        <v>4839</v>
      </c>
      <c r="F26" s="42">
        <v>240</v>
      </c>
      <c r="G26" s="100">
        <v>567</v>
      </c>
      <c r="H26" s="43">
        <f t="shared" si="1"/>
        <v>807</v>
      </c>
      <c r="I26" s="43">
        <f t="shared" si="2"/>
        <v>1519</v>
      </c>
      <c r="J26" s="43">
        <f t="shared" si="3"/>
        <v>4127</v>
      </c>
      <c r="K26" s="98">
        <f t="shared" si="4"/>
        <v>5646</v>
      </c>
      <c r="L26" s="42">
        <v>1668</v>
      </c>
    </row>
    <row r="27" spans="1:12" s="107" customFormat="1" ht="11.25" customHeight="1">
      <c r="A27" s="98" t="s">
        <v>136</v>
      </c>
      <c r="B27" s="42">
        <v>702</v>
      </c>
      <c r="C27" s="42">
        <v>1219</v>
      </c>
      <c r="D27" s="100">
        <v>4896</v>
      </c>
      <c r="E27" s="98">
        <f t="shared" si="0"/>
        <v>6817</v>
      </c>
      <c r="F27" s="42">
        <v>619</v>
      </c>
      <c r="G27" s="100">
        <v>1720</v>
      </c>
      <c r="H27" s="43">
        <f t="shared" si="1"/>
        <v>2339</v>
      </c>
      <c r="I27" s="43">
        <f t="shared" si="2"/>
        <v>2540</v>
      </c>
      <c r="J27" s="43">
        <f t="shared" si="3"/>
        <v>6616</v>
      </c>
      <c r="K27" s="98">
        <f t="shared" si="4"/>
        <v>9156</v>
      </c>
      <c r="L27" s="42">
        <v>1699</v>
      </c>
    </row>
    <row r="28" spans="1:12" s="107" customFormat="1" ht="11.25" customHeight="1">
      <c r="A28" s="98" t="s">
        <v>32</v>
      </c>
      <c r="B28" s="42">
        <v>40</v>
      </c>
      <c r="C28" s="42">
        <v>189</v>
      </c>
      <c r="D28" s="100">
        <v>847</v>
      </c>
      <c r="E28" s="98">
        <f t="shared" si="0"/>
        <v>1076</v>
      </c>
      <c r="F28" s="42">
        <v>47</v>
      </c>
      <c r="G28" s="100">
        <v>88</v>
      </c>
      <c r="H28" s="43">
        <f t="shared" si="1"/>
        <v>135</v>
      </c>
      <c r="I28" s="43">
        <f t="shared" si="2"/>
        <v>276</v>
      </c>
      <c r="J28" s="43">
        <f t="shared" si="3"/>
        <v>935</v>
      </c>
      <c r="K28" s="98">
        <f t="shared" si="4"/>
        <v>1211</v>
      </c>
      <c r="L28" s="42"/>
    </row>
    <row r="29" spans="1:12" s="107" customFormat="1" ht="11.25" customHeight="1">
      <c r="A29" s="98" t="s">
        <v>33</v>
      </c>
      <c r="B29" s="42">
        <v>3070</v>
      </c>
      <c r="C29" s="42">
        <v>912</v>
      </c>
      <c r="D29" s="100">
        <v>6856</v>
      </c>
      <c r="E29" s="98">
        <f t="shared" si="0"/>
        <v>10838</v>
      </c>
      <c r="F29" s="42">
        <v>2</v>
      </c>
      <c r="G29" s="100">
        <v>4</v>
      </c>
      <c r="H29" s="43">
        <f t="shared" si="1"/>
        <v>6</v>
      </c>
      <c r="I29" s="43">
        <f t="shared" si="2"/>
        <v>3984</v>
      </c>
      <c r="J29" s="43">
        <f t="shared" si="3"/>
        <v>6860</v>
      </c>
      <c r="K29" s="98">
        <f t="shared" si="4"/>
        <v>10844</v>
      </c>
      <c r="L29" s="42">
        <v>520</v>
      </c>
    </row>
    <row r="30" spans="1:12" s="107" customFormat="1" ht="11.25" customHeight="1">
      <c r="A30" s="98" t="s">
        <v>34</v>
      </c>
      <c r="B30" s="42">
        <v>3576</v>
      </c>
      <c r="C30" s="42">
        <v>22708</v>
      </c>
      <c r="D30" s="100">
        <v>54086</v>
      </c>
      <c r="E30" s="98">
        <f t="shared" si="0"/>
        <v>80370</v>
      </c>
      <c r="F30" s="42">
        <v>2803</v>
      </c>
      <c r="G30" s="100">
        <v>6014</v>
      </c>
      <c r="H30" s="43">
        <f t="shared" si="1"/>
        <v>8817</v>
      </c>
      <c r="I30" s="43">
        <f t="shared" si="2"/>
        <v>29087</v>
      </c>
      <c r="J30" s="43">
        <f t="shared" si="3"/>
        <v>60100</v>
      </c>
      <c r="K30" s="98">
        <f t="shared" si="4"/>
        <v>89187</v>
      </c>
      <c r="L30" s="42">
        <v>40586</v>
      </c>
    </row>
    <row r="31" spans="1:12" s="107" customFormat="1" ht="11.25" customHeight="1">
      <c r="A31" s="98" t="s">
        <v>35</v>
      </c>
      <c r="B31" s="42">
        <v>7</v>
      </c>
      <c r="C31" s="42"/>
      <c r="D31" s="100">
        <v>16</v>
      </c>
      <c r="E31" s="98">
        <f t="shared" si="0"/>
        <v>23</v>
      </c>
      <c r="F31" s="42"/>
      <c r="G31" s="100">
        <v>0</v>
      </c>
      <c r="H31" s="43">
        <f t="shared" si="1"/>
        <v>0</v>
      </c>
      <c r="I31" s="43">
        <f t="shared" si="2"/>
        <v>7</v>
      </c>
      <c r="J31" s="43">
        <f t="shared" si="3"/>
        <v>16</v>
      </c>
      <c r="K31" s="98">
        <f t="shared" si="4"/>
        <v>23</v>
      </c>
      <c r="L31" s="42">
        <v>174</v>
      </c>
    </row>
    <row r="32" spans="1:12" s="107" customFormat="1" ht="11.25" customHeight="1">
      <c r="A32" s="98" t="s">
        <v>36</v>
      </c>
      <c r="B32" s="42"/>
      <c r="C32" s="42">
        <v>28</v>
      </c>
      <c r="D32" s="100">
        <v>189</v>
      </c>
      <c r="E32" s="98">
        <f t="shared" si="0"/>
        <v>217</v>
      </c>
      <c r="F32" s="42"/>
      <c r="G32" s="100">
        <v>4</v>
      </c>
      <c r="H32" s="43">
        <f t="shared" si="1"/>
        <v>4</v>
      </c>
      <c r="I32" s="43">
        <f t="shared" si="2"/>
        <v>28</v>
      </c>
      <c r="J32" s="43">
        <f t="shared" si="3"/>
        <v>193</v>
      </c>
      <c r="K32" s="98">
        <f t="shared" si="4"/>
        <v>221</v>
      </c>
      <c r="L32" s="42"/>
    </row>
    <row r="33" spans="1:12" s="107" customFormat="1" ht="11.25" customHeight="1">
      <c r="A33" s="98" t="s">
        <v>37</v>
      </c>
      <c r="B33" s="42">
        <v>23552</v>
      </c>
      <c r="C33" s="42"/>
      <c r="D33" s="100">
        <v>22720</v>
      </c>
      <c r="E33" s="98">
        <f t="shared" si="0"/>
        <v>46272</v>
      </c>
      <c r="F33" s="42">
        <v>11</v>
      </c>
      <c r="G33" s="100">
        <v>44</v>
      </c>
      <c r="H33" s="43">
        <f t="shared" si="1"/>
        <v>55</v>
      </c>
      <c r="I33" s="43">
        <f t="shared" si="2"/>
        <v>23563</v>
      </c>
      <c r="J33" s="43">
        <f t="shared" si="3"/>
        <v>22764</v>
      </c>
      <c r="K33" s="98">
        <f t="shared" si="4"/>
        <v>46327</v>
      </c>
      <c r="L33" s="42">
        <v>339755</v>
      </c>
    </row>
    <row r="34" spans="1:12" s="107" customFormat="1" ht="11.25" customHeight="1">
      <c r="A34" s="98" t="s">
        <v>38</v>
      </c>
      <c r="B34" s="42">
        <v>28655</v>
      </c>
      <c r="C34" s="42">
        <v>52859</v>
      </c>
      <c r="D34" s="100">
        <v>183821</v>
      </c>
      <c r="E34" s="98">
        <f t="shared" si="0"/>
        <v>265335</v>
      </c>
      <c r="F34" s="42">
        <v>49710</v>
      </c>
      <c r="G34" s="100">
        <v>69309</v>
      </c>
      <c r="H34" s="43">
        <f t="shared" si="1"/>
        <v>119019</v>
      </c>
      <c r="I34" s="43">
        <f t="shared" si="2"/>
        <v>131224</v>
      </c>
      <c r="J34" s="43">
        <f t="shared" si="3"/>
        <v>253130</v>
      </c>
      <c r="K34" s="98">
        <f t="shared" si="4"/>
        <v>384354</v>
      </c>
      <c r="L34" s="42">
        <v>486480</v>
      </c>
    </row>
    <row r="35" spans="1:12" s="107" customFormat="1" ht="11.25" customHeight="1">
      <c r="A35" s="98" t="s">
        <v>39</v>
      </c>
      <c r="B35" s="42">
        <v>585</v>
      </c>
      <c r="C35" s="42">
        <v>27</v>
      </c>
      <c r="D35" s="100">
        <v>2790</v>
      </c>
      <c r="E35" s="98">
        <f t="shared" si="0"/>
        <v>3402</v>
      </c>
      <c r="F35" s="42">
        <v>135</v>
      </c>
      <c r="G35" s="100">
        <v>299</v>
      </c>
      <c r="H35" s="43">
        <f t="shared" si="1"/>
        <v>434</v>
      </c>
      <c r="I35" s="43">
        <f t="shared" si="2"/>
        <v>747</v>
      </c>
      <c r="J35" s="43">
        <f t="shared" si="3"/>
        <v>3089</v>
      </c>
      <c r="K35" s="98">
        <f t="shared" si="4"/>
        <v>3836</v>
      </c>
      <c r="L35" s="42"/>
    </row>
    <row r="36" spans="1:12" s="107" customFormat="1" ht="11.25" customHeight="1">
      <c r="A36" s="98" t="s">
        <v>40</v>
      </c>
      <c r="B36" s="42">
        <v>6101</v>
      </c>
      <c r="C36" s="42">
        <v>6132</v>
      </c>
      <c r="D36" s="100">
        <v>33378</v>
      </c>
      <c r="E36" s="98">
        <f t="shared" si="0"/>
        <v>45611</v>
      </c>
      <c r="F36" s="42">
        <v>3050</v>
      </c>
      <c r="G36" s="100">
        <v>4483</v>
      </c>
      <c r="H36" s="43">
        <f t="shared" si="1"/>
        <v>7533</v>
      </c>
      <c r="I36" s="43">
        <f t="shared" si="2"/>
        <v>15283</v>
      </c>
      <c r="J36" s="43">
        <f t="shared" si="3"/>
        <v>37861</v>
      </c>
      <c r="K36" s="98">
        <f t="shared" si="4"/>
        <v>53144</v>
      </c>
      <c r="L36" s="42">
        <v>13321</v>
      </c>
    </row>
    <row r="37" spans="1:12" s="107" customFormat="1" ht="11.25" customHeight="1">
      <c r="A37" s="98" t="s">
        <v>41</v>
      </c>
      <c r="B37" s="42">
        <v>10223</v>
      </c>
      <c r="C37" s="42">
        <v>6977</v>
      </c>
      <c r="D37" s="100">
        <v>34049</v>
      </c>
      <c r="E37" s="98">
        <f t="shared" si="0"/>
        <v>51249</v>
      </c>
      <c r="F37" s="42">
        <v>12358</v>
      </c>
      <c r="G37" s="100">
        <v>18843</v>
      </c>
      <c r="H37" s="43">
        <f t="shared" si="1"/>
        <v>31201</v>
      </c>
      <c r="I37" s="43">
        <f t="shared" si="2"/>
        <v>29558</v>
      </c>
      <c r="J37" s="43">
        <f t="shared" si="3"/>
        <v>52892</v>
      </c>
      <c r="K37" s="98">
        <f t="shared" si="4"/>
        <v>82450</v>
      </c>
      <c r="L37" s="42">
        <v>9187</v>
      </c>
    </row>
    <row r="38" spans="1:12" s="107" customFormat="1" ht="11.25" customHeight="1">
      <c r="A38" s="98" t="s">
        <v>42</v>
      </c>
      <c r="B38" s="42">
        <v>218</v>
      </c>
      <c r="C38" s="42">
        <v>679</v>
      </c>
      <c r="D38" s="100">
        <v>2675</v>
      </c>
      <c r="E38" s="98">
        <f t="shared" si="0"/>
        <v>3572</v>
      </c>
      <c r="F38" s="42">
        <v>2239</v>
      </c>
      <c r="G38" s="100">
        <v>5283</v>
      </c>
      <c r="H38" s="43">
        <f t="shared" si="1"/>
        <v>7522</v>
      </c>
      <c r="I38" s="43">
        <f t="shared" si="2"/>
        <v>3136</v>
      </c>
      <c r="J38" s="43">
        <f t="shared" si="3"/>
        <v>7958</v>
      </c>
      <c r="K38" s="98">
        <f t="shared" si="4"/>
        <v>11094</v>
      </c>
      <c r="L38" s="42">
        <v>4593</v>
      </c>
    </row>
    <row r="39" spans="1:12" s="107" customFormat="1" ht="11.25" customHeight="1">
      <c r="A39" s="98" t="s">
        <v>43</v>
      </c>
      <c r="B39" s="42">
        <v>25</v>
      </c>
      <c r="C39" s="42">
        <v>3101</v>
      </c>
      <c r="D39" s="100">
        <v>325</v>
      </c>
      <c r="E39" s="98">
        <f t="shared" si="0"/>
        <v>3451</v>
      </c>
      <c r="F39" s="42">
        <v>654</v>
      </c>
      <c r="G39" s="100">
        <v>3560</v>
      </c>
      <c r="H39" s="43">
        <f t="shared" si="1"/>
        <v>4214</v>
      </c>
      <c r="I39" s="43">
        <f t="shared" si="2"/>
        <v>3780</v>
      </c>
      <c r="J39" s="43">
        <f t="shared" si="3"/>
        <v>3885</v>
      </c>
      <c r="K39" s="98">
        <f t="shared" si="4"/>
        <v>7665</v>
      </c>
      <c r="L39" s="42">
        <v>20912</v>
      </c>
    </row>
    <row r="40" spans="1:12" s="107" customFormat="1" ht="11.25" customHeight="1">
      <c r="A40" s="98" t="s">
        <v>44</v>
      </c>
      <c r="B40" s="42"/>
      <c r="C40" s="42">
        <v>2263</v>
      </c>
      <c r="D40" s="100">
        <v>10124</v>
      </c>
      <c r="E40" s="98">
        <f t="shared" si="0"/>
        <v>12387</v>
      </c>
      <c r="F40" s="42">
        <v>552</v>
      </c>
      <c r="G40" s="100">
        <v>2217</v>
      </c>
      <c r="H40" s="43">
        <f t="shared" si="1"/>
        <v>2769</v>
      </c>
      <c r="I40" s="43">
        <f t="shared" si="2"/>
        <v>2815</v>
      </c>
      <c r="J40" s="43">
        <f t="shared" si="3"/>
        <v>12341</v>
      </c>
      <c r="K40" s="98">
        <f t="shared" si="4"/>
        <v>15156</v>
      </c>
      <c r="L40" s="42">
        <v>214369</v>
      </c>
    </row>
    <row r="41" spans="1:12" s="107" customFormat="1" ht="11.25" customHeight="1">
      <c r="A41" s="98" t="s">
        <v>45</v>
      </c>
      <c r="B41" s="42">
        <v>8317</v>
      </c>
      <c r="C41" s="42">
        <v>110</v>
      </c>
      <c r="D41" s="100">
        <v>17615</v>
      </c>
      <c r="E41" s="98">
        <f t="shared" si="0"/>
        <v>26042</v>
      </c>
      <c r="F41" s="42">
        <v>26</v>
      </c>
      <c r="G41" s="100">
        <v>229</v>
      </c>
      <c r="H41" s="43">
        <f t="shared" si="1"/>
        <v>255</v>
      </c>
      <c r="I41" s="43">
        <f t="shared" si="2"/>
        <v>8453</v>
      </c>
      <c r="J41" s="43">
        <f t="shared" si="3"/>
        <v>17844</v>
      </c>
      <c r="K41" s="98">
        <f t="shared" si="4"/>
        <v>26297</v>
      </c>
      <c r="L41" s="42">
        <v>7663</v>
      </c>
    </row>
    <row r="42" spans="1:12" s="107" customFormat="1" ht="11.25" customHeight="1">
      <c r="A42" s="98" t="s">
        <v>46</v>
      </c>
      <c r="B42" s="42">
        <v>79</v>
      </c>
      <c r="C42" s="42">
        <v>103</v>
      </c>
      <c r="D42" s="100">
        <v>505</v>
      </c>
      <c r="E42" s="98">
        <f t="shared" si="0"/>
        <v>687</v>
      </c>
      <c r="F42" s="42">
        <v>60</v>
      </c>
      <c r="G42" s="100">
        <v>357</v>
      </c>
      <c r="H42" s="43">
        <f t="shared" si="1"/>
        <v>417</v>
      </c>
      <c r="I42" s="43">
        <f t="shared" si="2"/>
        <v>242</v>
      </c>
      <c r="J42" s="43">
        <f t="shared" si="3"/>
        <v>862</v>
      </c>
      <c r="K42" s="98">
        <f t="shared" si="4"/>
        <v>1104</v>
      </c>
      <c r="L42" s="42">
        <v>1043</v>
      </c>
    </row>
    <row r="43" spans="1:12" s="107" customFormat="1" ht="11.25" customHeight="1">
      <c r="A43" s="98" t="s">
        <v>47</v>
      </c>
      <c r="B43" s="42">
        <v>260</v>
      </c>
      <c r="C43" s="42">
        <v>134</v>
      </c>
      <c r="D43" s="100">
        <v>1972</v>
      </c>
      <c r="E43" s="98">
        <f t="shared" si="0"/>
        <v>2366</v>
      </c>
      <c r="F43" s="42">
        <v>246</v>
      </c>
      <c r="G43" s="100">
        <v>560</v>
      </c>
      <c r="H43" s="43">
        <f t="shared" si="1"/>
        <v>806</v>
      </c>
      <c r="I43" s="43">
        <f t="shared" si="2"/>
        <v>640</v>
      </c>
      <c r="J43" s="43">
        <f t="shared" si="3"/>
        <v>2532</v>
      </c>
      <c r="K43" s="98">
        <f t="shared" si="4"/>
        <v>3172</v>
      </c>
      <c r="L43" s="42"/>
    </row>
    <row r="44" spans="1:12" s="107" customFormat="1" ht="11.25" customHeight="1">
      <c r="A44" s="98" t="s">
        <v>48</v>
      </c>
      <c r="B44" s="42">
        <v>4048</v>
      </c>
      <c r="C44" s="42">
        <v>10729</v>
      </c>
      <c r="D44" s="100">
        <v>48610</v>
      </c>
      <c r="E44" s="98">
        <f t="shared" si="0"/>
        <v>63387</v>
      </c>
      <c r="F44" s="42">
        <v>1177</v>
      </c>
      <c r="G44" s="100">
        <v>6248</v>
      </c>
      <c r="H44" s="43">
        <f t="shared" si="1"/>
        <v>7425</v>
      </c>
      <c r="I44" s="43">
        <f t="shared" si="2"/>
        <v>15954</v>
      </c>
      <c r="J44" s="43">
        <f t="shared" si="3"/>
        <v>54858</v>
      </c>
      <c r="K44" s="98">
        <f t="shared" si="4"/>
        <v>70812</v>
      </c>
      <c r="L44" s="42">
        <v>14854</v>
      </c>
    </row>
    <row r="45" spans="1:12" s="107" customFormat="1" ht="11.25" customHeight="1">
      <c r="A45" s="98" t="s">
        <v>49</v>
      </c>
      <c r="B45" s="42">
        <v>34444</v>
      </c>
      <c r="C45" s="42">
        <v>693</v>
      </c>
      <c r="D45" s="100">
        <v>71082</v>
      </c>
      <c r="E45" s="98">
        <f t="shared" si="0"/>
        <v>106219</v>
      </c>
      <c r="F45" s="42">
        <v>29407</v>
      </c>
      <c r="G45" s="100">
        <v>32232</v>
      </c>
      <c r="H45" s="43">
        <f t="shared" si="1"/>
        <v>61639</v>
      </c>
      <c r="I45" s="43">
        <f t="shared" si="2"/>
        <v>64544</v>
      </c>
      <c r="J45" s="43">
        <f t="shared" si="3"/>
        <v>103314</v>
      </c>
      <c r="K45" s="98">
        <f t="shared" si="4"/>
        <v>167858</v>
      </c>
      <c r="L45" s="42">
        <v>674961</v>
      </c>
    </row>
    <row r="46" spans="1:12" s="107" customFormat="1" ht="11.25" customHeight="1">
      <c r="A46" s="98" t="s">
        <v>50</v>
      </c>
      <c r="B46" s="42">
        <v>698</v>
      </c>
      <c r="C46" s="42">
        <v>548</v>
      </c>
      <c r="D46" s="100">
        <v>2363</v>
      </c>
      <c r="E46" s="98">
        <f t="shared" si="0"/>
        <v>3609</v>
      </c>
      <c r="F46" s="42">
        <v>765</v>
      </c>
      <c r="G46" s="100">
        <v>6916</v>
      </c>
      <c r="H46" s="43">
        <f t="shared" si="1"/>
        <v>7681</v>
      </c>
      <c r="I46" s="43">
        <f t="shared" si="2"/>
        <v>2011</v>
      </c>
      <c r="J46" s="43">
        <f t="shared" si="3"/>
        <v>9279</v>
      </c>
      <c r="K46" s="98">
        <f t="shared" si="4"/>
        <v>11290</v>
      </c>
      <c r="L46" s="42">
        <v>88</v>
      </c>
    </row>
    <row r="47" spans="1:12" s="107" customFormat="1" ht="11.25" customHeight="1">
      <c r="A47" s="98" t="s">
        <v>51</v>
      </c>
      <c r="B47" s="42"/>
      <c r="C47" s="42"/>
      <c r="D47" s="100">
        <v>0</v>
      </c>
      <c r="E47" s="98">
        <f t="shared" si="0"/>
        <v>0</v>
      </c>
      <c r="F47" s="42">
        <v>106</v>
      </c>
      <c r="G47" s="100">
        <v>227</v>
      </c>
      <c r="H47" s="43">
        <f t="shared" si="1"/>
        <v>333</v>
      </c>
      <c r="I47" s="43">
        <f t="shared" si="2"/>
        <v>106</v>
      </c>
      <c r="J47" s="43">
        <f t="shared" si="3"/>
        <v>227</v>
      </c>
      <c r="K47" s="98">
        <f t="shared" si="4"/>
        <v>333</v>
      </c>
      <c r="L47" s="42">
        <v>20</v>
      </c>
    </row>
    <row r="48" spans="1:12" s="107" customFormat="1" ht="11.25" customHeight="1">
      <c r="A48" s="98" t="s">
        <v>52</v>
      </c>
      <c r="B48" s="42">
        <v>18260</v>
      </c>
      <c r="C48" s="42">
        <v>7847</v>
      </c>
      <c r="D48" s="100">
        <v>65908</v>
      </c>
      <c r="E48" s="98">
        <f t="shared" si="0"/>
        <v>92015</v>
      </c>
      <c r="F48" s="42">
        <v>4579</v>
      </c>
      <c r="G48" s="100">
        <v>8978</v>
      </c>
      <c r="H48" s="43">
        <f t="shared" si="1"/>
        <v>13557</v>
      </c>
      <c r="I48" s="43">
        <f t="shared" si="2"/>
        <v>30686</v>
      </c>
      <c r="J48" s="43">
        <f t="shared" si="3"/>
        <v>74886</v>
      </c>
      <c r="K48" s="98">
        <f t="shared" si="4"/>
        <v>105572</v>
      </c>
      <c r="L48" s="42">
        <v>39440</v>
      </c>
    </row>
    <row r="49" spans="1:12" s="107" customFormat="1" ht="11.25" customHeight="1">
      <c r="A49" s="98" t="s">
        <v>53</v>
      </c>
      <c r="B49" s="42"/>
      <c r="C49" s="42">
        <v>26</v>
      </c>
      <c r="D49" s="100">
        <v>26</v>
      </c>
      <c r="E49" s="98">
        <f t="shared" si="0"/>
        <v>52</v>
      </c>
      <c r="F49" s="42">
        <v>5</v>
      </c>
      <c r="G49" s="100">
        <v>21</v>
      </c>
      <c r="H49" s="43">
        <f t="shared" si="1"/>
        <v>26</v>
      </c>
      <c r="I49" s="43">
        <f t="shared" si="2"/>
        <v>31</v>
      </c>
      <c r="J49" s="43">
        <f t="shared" si="3"/>
        <v>47</v>
      </c>
      <c r="K49" s="98">
        <f t="shared" si="4"/>
        <v>78</v>
      </c>
      <c r="L49" s="42"/>
    </row>
    <row r="50" spans="1:12" s="107" customFormat="1" ht="11.25" customHeight="1">
      <c r="A50" s="98" t="s">
        <v>54</v>
      </c>
      <c r="B50" s="42">
        <v>36322</v>
      </c>
      <c r="C50" s="42">
        <v>3868</v>
      </c>
      <c r="D50" s="100">
        <v>84980</v>
      </c>
      <c r="E50" s="98">
        <f t="shared" si="0"/>
        <v>125170</v>
      </c>
      <c r="F50" s="42">
        <v>2426</v>
      </c>
      <c r="G50" s="100">
        <v>6403</v>
      </c>
      <c r="H50" s="43">
        <f t="shared" si="1"/>
        <v>8829</v>
      </c>
      <c r="I50" s="43">
        <f t="shared" si="2"/>
        <v>42616</v>
      </c>
      <c r="J50" s="43">
        <f t="shared" si="3"/>
        <v>91383</v>
      </c>
      <c r="K50" s="98">
        <f t="shared" si="4"/>
        <v>133999</v>
      </c>
      <c r="L50" s="42">
        <v>276702</v>
      </c>
    </row>
    <row r="51" spans="1:12" s="107" customFormat="1" ht="11.25" customHeight="1">
      <c r="A51" s="98" t="s">
        <v>55</v>
      </c>
      <c r="B51" s="42">
        <v>78</v>
      </c>
      <c r="C51" s="42">
        <v>253</v>
      </c>
      <c r="D51" s="100">
        <v>311</v>
      </c>
      <c r="E51" s="98">
        <f t="shared" si="0"/>
        <v>642</v>
      </c>
      <c r="F51" s="42">
        <v>603</v>
      </c>
      <c r="G51" s="100">
        <v>1288</v>
      </c>
      <c r="H51" s="43">
        <f t="shared" si="1"/>
        <v>1891</v>
      </c>
      <c r="I51" s="43">
        <f t="shared" si="2"/>
        <v>934</v>
      </c>
      <c r="J51" s="43">
        <f t="shared" si="3"/>
        <v>1599</v>
      </c>
      <c r="K51" s="98">
        <f t="shared" si="4"/>
        <v>2533</v>
      </c>
      <c r="L51" s="42"/>
    </row>
    <row r="52" spans="1:12" s="107" customFormat="1" ht="11.25" customHeight="1">
      <c r="A52" s="98" t="s">
        <v>56</v>
      </c>
      <c r="B52" s="42"/>
      <c r="C52" s="42"/>
      <c r="D52" s="100">
        <v>0</v>
      </c>
      <c r="E52" s="98">
        <f t="shared" si="0"/>
        <v>0</v>
      </c>
      <c r="F52" s="42"/>
      <c r="G52" s="100">
        <v>0</v>
      </c>
      <c r="H52" s="43">
        <f t="shared" si="1"/>
        <v>0</v>
      </c>
      <c r="I52" s="43">
        <f t="shared" si="2"/>
        <v>0</v>
      </c>
      <c r="J52" s="43">
        <f t="shared" si="3"/>
        <v>0</v>
      </c>
      <c r="K52" s="98">
        <f t="shared" si="4"/>
        <v>0</v>
      </c>
      <c r="L52" s="42"/>
    </row>
    <row r="53" spans="1:12" s="107" customFormat="1" ht="11.25" customHeight="1">
      <c r="A53" s="98" t="s">
        <v>57</v>
      </c>
      <c r="B53" s="42">
        <v>62</v>
      </c>
      <c r="C53" s="42"/>
      <c r="D53" s="100">
        <v>48</v>
      </c>
      <c r="E53" s="98">
        <f t="shared" si="0"/>
        <v>110</v>
      </c>
      <c r="F53" s="42">
        <v>141</v>
      </c>
      <c r="G53" s="100">
        <v>245</v>
      </c>
      <c r="H53" s="43">
        <f t="shared" si="1"/>
        <v>386</v>
      </c>
      <c r="I53" s="43">
        <f t="shared" si="2"/>
        <v>203</v>
      </c>
      <c r="J53" s="43">
        <f t="shared" si="3"/>
        <v>293</v>
      </c>
      <c r="K53" s="98">
        <f t="shared" si="4"/>
        <v>496</v>
      </c>
      <c r="L53" s="42">
        <v>357</v>
      </c>
    </row>
    <row r="54" spans="1:12" s="107" customFormat="1" ht="11.25" customHeight="1">
      <c r="A54" s="98" t="s">
        <v>58</v>
      </c>
      <c r="B54" s="42">
        <v>15159</v>
      </c>
      <c r="C54" s="42">
        <v>25944</v>
      </c>
      <c r="D54" s="100">
        <v>88099</v>
      </c>
      <c r="E54" s="98">
        <f t="shared" si="0"/>
        <v>129202</v>
      </c>
      <c r="F54" s="42">
        <v>10340</v>
      </c>
      <c r="G54" s="100">
        <v>21260</v>
      </c>
      <c r="H54" s="43">
        <f t="shared" si="1"/>
        <v>31600</v>
      </c>
      <c r="I54" s="43">
        <f t="shared" si="2"/>
        <v>51443</v>
      </c>
      <c r="J54" s="43">
        <f t="shared" si="3"/>
        <v>109359</v>
      </c>
      <c r="K54" s="98">
        <f t="shared" si="4"/>
        <v>160802</v>
      </c>
      <c r="L54" s="42">
        <v>148148</v>
      </c>
    </row>
    <row r="55" spans="1:12" s="107" customFormat="1" ht="11.25" customHeight="1">
      <c r="A55" s="98" t="s">
        <v>59</v>
      </c>
      <c r="B55" s="42">
        <v>2225</v>
      </c>
      <c r="C55" s="42">
        <v>408</v>
      </c>
      <c r="D55" s="100">
        <v>7588</v>
      </c>
      <c r="E55" s="98">
        <f t="shared" si="0"/>
        <v>10221</v>
      </c>
      <c r="F55" s="42">
        <v>585</v>
      </c>
      <c r="G55" s="100">
        <v>458</v>
      </c>
      <c r="H55" s="43">
        <f t="shared" si="1"/>
        <v>1043</v>
      </c>
      <c r="I55" s="43">
        <f t="shared" si="2"/>
        <v>3218</v>
      </c>
      <c r="J55" s="43">
        <f t="shared" si="3"/>
        <v>8046</v>
      </c>
      <c r="K55" s="98">
        <f t="shared" si="4"/>
        <v>11264</v>
      </c>
      <c r="L55" s="42">
        <v>10254</v>
      </c>
    </row>
    <row r="56" spans="1:12" s="107" customFormat="1" ht="11.25" customHeight="1">
      <c r="A56" s="98" t="s">
        <v>60</v>
      </c>
      <c r="B56" s="42">
        <v>6674</v>
      </c>
      <c r="C56" s="42">
        <v>19321</v>
      </c>
      <c r="D56" s="100">
        <v>45365</v>
      </c>
      <c r="E56" s="98">
        <f t="shared" si="0"/>
        <v>71360</v>
      </c>
      <c r="F56" s="42">
        <v>2310</v>
      </c>
      <c r="G56" s="100">
        <v>5015</v>
      </c>
      <c r="H56" s="43">
        <f t="shared" si="1"/>
        <v>7325</v>
      </c>
      <c r="I56" s="43">
        <f t="shared" si="2"/>
        <v>28305</v>
      </c>
      <c r="J56" s="43">
        <f t="shared" si="3"/>
        <v>50380</v>
      </c>
      <c r="K56" s="98">
        <f t="shared" si="4"/>
        <v>78685</v>
      </c>
      <c r="L56" s="42">
        <v>80172</v>
      </c>
    </row>
    <row r="57" spans="1:12" s="107" customFormat="1" ht="11.25" customHeight="1">
      <c r="A57" s="98" t="s">
        <v>61</v>
      </c>
      <c r="B57" s="42">
        <v>278622</v>
      </c>
      <c r="C57" s="42">
        <v>9410</v>
      </c>
      <c r="D57" s="100">
        <v>582097</v>
      </c>
      <c r="E57" s="98">
        <f t="shared" si="0"/>
        <v>870129</v>
      </c>
      <c r="F57" s="42">
        <v>39323</v>
      </c>
      <c r="G57" s="100">
        <v>32461</v>
      </c>
      <c r="H57" s="43">
        <f t="shared" si="1"/>
        <v>71784</v>
      </c>
      <c r="I57" s="43">
        <f t="shared" si="2"/>
        <v>327355</v>
      </c>
      <c r="J57" s="43">
        <f t="shared" si="3"/>
        <v>614558</v>
      </c>
      <c r="K57" s="98">
        <f t="shared" si="4"/>
        <v>941913</v>
      </c>
      <c r="L57" s="42">
        <v>3002013</v>
      </c>
    </row>
    <row r="58" spans="1:12" s="107" customFormat="1" ht="11.25" customHeight="1">
      <c r="A58" s="98" t="s">
        <v>62</v>
      </c>
      <c r="B58" s="42">
        <v>44166</v>
      </c>
      <c r="C58" s="42">
        <v>121311</v>
      </c>
      <c r="D58" s="100">
        <v>357714</v>
      </c>
      <c r="E58" s="98">
        <f t="shared" si="0"/>
        <v>523191</v>
      </c>
      <c r="F58" s="42">
        <v>50362</v>
      </c>
      <c r="G58" s="100">
        <v>94971</v>
      </c>
      <c r="H58" s="43">
        <f t="shared" si="1"/>
        <v>145333</v>
      </c>
      <c r="I58" s="43">
        <f t="shared" si="2"/>
        <v>215839</v>
      </c>
      <c r="J58" s="43">
        <f t="shared" si="3"/>
        <v>452685</v>
      </c>
      <c r="K58" s="98">
        <f t="shared" si="4"/>
        <v>668524</v>
      </c>
      <c r="L58" s="42">
        <v>908073</v>
      </c>
    </row>
    <row r="59" spans="1:12" s="107" customFormat="1" ht="11.25" customHeight="1">
      <c r="A59" s="98" t="s">
        <v>63</v>
      </c>
      <c r="B59" s="42">
        <v>128</v>
      </c>
      <c r="C59" s="42">
        <v>575</v>
      </c>
      <c r="D59" s="100">
        <v>1314</v>
      </c>
      <c r="E59" s="98">
        <f t="shared" si="0"/>
        <v>2017</v>
      </c>
      <c r="F59" s="42">
        <v>133</v>
      </c>
      <c r="G59" s="100">
        <v>551</v>
      </c>
      <c r="H59" s="43">
        <f t="shared" si="1"/>
        <v>684</v>
      </c>
      <c r="I59" s="43">
        <f t="shared" si="2"/>
        <v>836</v>
      </c>
      <c r="J59" s="43">
        <f t="shared" si="3"/>
        <v>1865</v>
      </c>
      <c r="K59" s="98">
        <f t="shared" si="4"/>
        <v>2701</v>
      </c>
      <c r="L59" s="42">
        <v>2810</v>
      </c>
    </row>
    <row r="60" spans="1:12" s="107" customFormat="1" ht="11.25" customHeight="1">
      <c r="A60" s="98" t="s">
        <v>64</v>
      </c>
      <c r="B60" s="42">
        <v>664</v>
      </c>
      <c r="C60" s="42">
        <v>48</v>
      </c>
      <c r="D60" s="100">
        <v>1609</v>
      </c>
      <c r="E60" s="98">
        <f t="shared" si="0"/>
        <v>2321</v>
      </c>
      <c r="F60" s="42">
        <v>140</v>
      </c>
      <c r="G60" s="100">
        <v>214</v>
      </c>
      <c r="H60" s="43">
        <f t="shared" si="1"/>
        <v>354</v>
      </c>
      <c r="I60" s="43">
        <f t="shared" si="2"/>
        <v>852</v>
      </c>
      <c r="J60" s="43">
        <f t="shared" si="3"/>
        <v>1823</v>
      </c>
      <c r="K60" s="98">
        <f t="shared" si="4"/>
        <v>2675</v>
      </c>
      <c r="L60" s="42">
        <v>1505</v>
      </c>
    </row>
    <row r="61" spans="1:12" s="107" customFormat="1" ht="11.25" customHeight="1">
      <c r="A61" s="98" t="s">
        <v>65</v>
      </c>
      <c r="B61" s="42">
        <v>23661</v>
      </c>
      <c r="C61" s="42">
        <v>39</v>
      </c>
      <c r="D61" s="100">
        <v>53521</v>
      </c>
      <c r="E61" s="98">
        <f t="shared" si="0"/>
        <v>77221</v>
      </c>
      <c r="F61" s="42">
        <v>2389</v>
      </c>
      <c r="G61" s="100">
        <v>1963</v>
      </c>
      <c r="H61" s="43">
        <f t="shared" si="1"/>
        <v>4352</v>
      </c>
      <c r="I61" s="43">
        <f t="shared" si="2"/>
        <v>26089</v>
      </c>
      <c r="J61" s="43">
        <f t="shared" si="3"/>
        <v>55484</v>
      </c>
      <c r="K61" s="98">
        <f t="shared" si="4"/>
        <v>81573</v>
      </c>
      <c r="L61" s="42">
        <v>92966</v>
      </c>
    </row>
    <row r="62" spans="1:12" s="107" customFormat="1" ht="11.25" customHeight="1">
      <c r="A62" s="98" t="s">
        <v>66</v>
      </c>
      <c r="B62" s="42">
        <v>279</v>
      </c>
      <c r="C62" s="42">
        <v>117</v>
      </c>
      <c r="D62" s="100">
        <v>2149</v>
      </c>
      <c r="E62" s="98">
        <f t="shared" si="0"/>
        <v>2545</v>
      </c>
      <c r="F62" s="42">
        <v>313</v>
      </c>
      <c r="G62" s="100">
        <v>515</v>
      </c>
      <c r="H62" s="43">
        <f t="shared" si="1"/>
        <v>828</v>
      </c>
      <c r="I62" s="43">
        <f t="shared" si="2"/>
        <v>709</v>
      </c>
      <c r="J62" s="43">
        <f t="shared" si="3"/>
        <v>2664</v>
      </c>
      <c r="K62" s="98">
        <f t="shared" si="4"/>
        <v>3373</v>
      </c>
      <c r="L62" s="42">
        <v>67</v>
      </c>
    </row>
    <row r="63" spans="1:12" s="107" customFormat="1" ht="11.25" customHeight="1">
      <c r="A63" s="98" t="s">
        <v>67</v>
      </c>
      <c r="B63" s="42">
        <v>4223</v>
      </c>
      <c r="C63" s="42">
        <v>127</v>
      </c>
      <c r="D63" s="100">
        <v>10160</v>
      </c>
      <c r="E63" s="98">
        <f t="shared" si="0"/>
        <v>14510</v>
      </c>
      <c r="F63" s="42">
        <v>2370</v>
      </c>
      <c r="G63" s="100">
        <v>3656</v>
      </c>
      <c r="H63" s="43">
        <f t="shared" si="1"/>
        <v>6026</v>
      </c>
      <c r="I63" s="43">
        <f t="shared" si="2"/>
        <v>6720</v>
      </c>
      <c r="J63" s="43">
        <f t="shared" si="3"/>
        <v>13816</v>
      </c>
      <c r="K63" s="98">
        <f t="shared" si="4"/>
        <v>20536</v>
      </c>
      <c r="L63" s="42">
        <v>113452</v>
      </c>
    </row>
    <row r="64" spans="1:12" s="107" customFormat="1" ht="11.25" customHeight="1">
      <c r="A64" s="98" t="s">
        <v>68</v>
      </c>
      <c r="B64" s="42">
        <v>335</v>
      </c>
      <c r="C64" s="42">
        <v>1024</v>
      </c>
      <c r="D64" s="100">
        <v>5149</v>
      </c>
      <c r="E64" s="98">
        <f t="shared" si="0"/>
        <v>6508</v>
      </c>
      <c r="F64" s="42">
        <v>782</v>
      </c>
      <c r="G64" s="100">
        <v>1778</v>
      </c>
      <c r="H64" s="43">
        <f t="shared" si="1"/>
        <v>2560</v>
      </c>
      <c r="I64" s="43">
        <f t="shared" si="2"/>
        <v>2141</v>
      </c>
      <c r="J64" s="43">
        <f t="shared" si="3"/>
        <v>6927</v>
      </c>
      <c r="K64" s="98">
        <f t="shared" si="4"/>
        <v>9068</v>
      </c>
      <c r="L64" s="42">
        <v>3620</v>
      </c>
    </row>
    <row r="65" spans="1:12" s="107" customFormat="1" ht="11.25" customHeight="1">
      <c r="A65" s="98" t="s">
        <v>69</v>
      </c>
      <c r="B65" s="42">
        <v>6287</v>
      </c>
      <c r="C65" s="42">
        <v>882</v>
      </c>
      <c r="D65" s="100">
        <v>19764</v>
      </c>
      <c r="E65" s="98">
        <f t="shared" si="0"/>
        <v>26933</v>
      </c>
      <c r="F65" s="42">
        <v>1093</v>
      </c>
      <c r="G65" s="100">
        <v>2615</v>
      </c>
      <c r="H65" s="43">
        <f t="shared" si="1"/>
        <v>3708</v>
      </c>
      <c r="I65" s="43">
        <f t="shared" si="2"/>
        <v>8262</v>
      </c>
      <c r="J65" s="43">
        <f t="shared" si="3"/>
        <v>22379</v>
      </c>
      <c r="K65" s="98">
        <f t="shared" si="4"/>
        <v>30641</v>
      </c>
      <c r="L65" s="42">
        <v>56701</v>
      </c>
    </row>
    <row r="66" spans="1:12" s="107" customFormat="1" ht="11.25" customHeight="1">
      <c r="A66" s="98" t="s">
        <v>70</v>
      </c>
      <c r="B66" s="42">
        <v>1795</v>
      </c>
      <c r="C66" s="42">
        <v>682</v>
      </c>
      <c r="D66" s="100">
        <v>4860</v>
      </c>
      <c r="E66" s="98">
        <f t="shared" si="0"/>
        <v>7337</v>
      </c>
      <c r="F66" s="42">
        <v>4153</v>
      </c>
      <c r="G66" s="100">
        <v>6430</v>
      </c>
      <c r="H66" s="43">
        <f t="shared" si="1"/>
        <v>10583</v>
      </c>
      <c r="I66" s="43">
        <f t="shared" si="2"/>
        <v>6630</v>
      </c>
      <c r="J66" s="43">
        <f t="shared" si="3"/>
        <v>11290</v>
      </c>
      <c r="K66" s="98">
        <f t="shared" si="4"/>
        <v>17920</v>
      </c>
      <c r="L66" s="42">
        <v>23764</v>
      </c>
    </row>
    <row r="67" spans="1:12" s="107" customFormat="1" ht="11.25" customHeight="1">
      <c r="A67" s="98" t="s">
        <v>71</v>
      </c>
      <c r="B67" s="42">
        <v>103</v>
      </c>
      <c r="C67" s="42">
        <v>187</v>
      </c>
      <c r="D67" s="100">
        <v>630</v>
      </c>
      <c r="E67" s="98">
        <f t="shared" si="0"/>
        <v>920</v>
      </c>
      <c r="F67" s="42">
        <v>418</v>
      </c>
      <c r="G67" s="100">
        <v>1065</v>
      </c>
      <c r="H67" s="43">
        <f t="shared" si="1"/>
        <v>1483</v>
      </c>
      <c r="I67" s="43">
        <f t="shared" si="2"/>
        <v>708</v>
      </c>
      <c r="J67" s="43">
        <f t="shared" si="3"/>
        <v>1695</v>
      </c>
      <c r="K67" s="98">
        <f t="shared" si="4"/>
        <v>2403</v>
      </c>
      <c r="L67" s="42">
        <v>1553</v>
      </c>
    </row>
    <row r="68" spans="1:12" s="107" customFormat="1" ht="11.25" customHeight="1">
      <c r="A68" s="98" t="s">
        <v>72</v>
      </c>
      <c r="B68" s="42">
        <v>100198</v>
      </c>
      <c r="C68" s="42">
        <v>3151</v>
      </c>
      <c r="D68" s="100">
        <v>203512</v>
      </c>
      <c r="E68" s="98">
        <f t="shared" si="0"/>
        <v>306861</v>
      </c>
      <c r="F68" s="42">
        <v>4190</v>
      </c>
      <c r="G68" s="100">
        <v>11469</v>
      </c>
      <c r="H68" s="43">
        <f t="shared" si="1"/>
        <v>15659</v>
      </c>
      <c r="I68" s="43">
        <f t="shared" si="2"/>
        <v>107539</v>
      </c>
      <c r="J68" s="43">
        <f t="shared" si="3"/>
        <v>214981</v>
      </c>
      <c r="K68" s="98">
        <f t="shared" si="4"/>
        <v>322520</v>
      </c>
      <c r="L68" s="42">
        <v>288576</v>
      </c>
    </row>
    <row r="69" spans="1:12" s="107" customFormat="1" ht="11.25" customHeight="1">
      <c r="A69" s="98" t="s">
        <v>73</v>
      </c>
      <c r="B69" s="42">
        <v>787</v>
      </c>
      <c r="C69" s="42">
        <v>70</v>
      </c>
      <c r="D69" s="100">
        <v>1263</v>
      </c>
      <c r="E69" s="98">
        <f t="shared" si="0"/>
        <v>2120</v>
      </c>
      <c r="F69" s="42">
        <v>1896</v>
      </c>
      <c r="G69" s="100">
        <v>2911</v>
      </c>
      <c r="H69" s="43">
        <f t="shared" si="1"/>
        <v>4807</v>
      </c>
      <c r="I69" s="43">
        <f t="shared" si="2"/>
        <v>2753</v>
      </c>
      <c r="J69" s="43">
        <f t="shared" si="3"/>
        <v>4174</v>
      </c>
      <c r="K69" s="98">
        <f t="shared" si="4"/>
        <v>6927</v>
      </c>
      <c r="L69" s="42">
        <v>5495</v>
      </c>
    </row>
    <row r="70" spans="1:12" s="107" customFormat="1" ht="11.25" customHeight="1">
      <c r="A70" s="98" t="s">
        <v>74</v>
      </c>
      <c r="B70" s="42">
        <v>5831</v>
      </c>
      <c r="C70" s="42">
        <v>1581</v>
      </c>
      <c r="D70" s="100">
        <v>17647</v>
      </c>
      <c r="E70" s="98">
        <f t="shared" si="0"/>
        <v>25059</v>
      </c>
      <c r="F70" s="42">
        <v>917</v>
      </c>
      <c r="G70" s="100">
        <v>2280</v>
      </c>
      <c r="H70" s="43">
        <f t="shared" si="1"/>
        <v>3197</v>
      </c>
      <c r="I70" s="43">
        <f t="shared" si="2"/>
        <v>8329</v>
      </c>
      <c r="J70" s="43">
        <f t="shared" si="3"/>
        <v>19927</v>
      </c>
      <c r="K70" s="98">
        <f t="shared" si="4"/>
        <v>28256</v>
      </c>
      <c r="L70" s="42">
        <v>720</v>
      </c>
    </row>
    <row r="71" spans="1:12" s="107" customFormat="1" ht="11.25" customHeight="1">
      <c r="A71" s="98" t="s">
        <v>75</v>
      </c>
      <c r="B71" s="42">
        <v>3590</v>
      </c>
      <c r="C71" s="42">
        <v>486</v>
      </c>
      <c r="D71" s="100">
        <v>24739</v>
      </c>
      <c r="E71" s="98">
        <f t="shared" si="0"/>
        <v>28815</v>
      </c>
      <c r="F71" s="42">
        <v>7212</v>
      </c>
      <c r="G71" s="100">
        <v>3049</v>
      </c>
      <c r="H71" s="43">
        <f t="shared" si="1"/>
        <v>10261</v>
      </c>
      <c r="I71" s="43">
        <f t="shared" si="2"/>
        <v>11288</v>
      </c>
      <c r="J71" s="43">
        <f t="shared" si="3"/>
        <v>27788</v>
      </c>
      <c r="K71" s="98">
        <f t="shared" si="4"/>
        <v>39076</v>
      </c>
      <c r="L71" s="42">
        <v>2368</v>
      </c>
    </row>
    <row r="72" spans="1:12" s="107" customFormat="1" ht="11.25" customHeight="1">
      <c r="A72" s="98" t="s">
        <v>76</v>
      </c>
      <c r="B72" s="42">
        <v>6</v>
      </c>
      <c r="C72" s="42">
        <v>7</v>
      </c>
      <c r="D72" s="100">
        <v>86</v>
      </c>
      <c r="E72" s="98">
        <f t="shared" si="0"/>
        <v>99</v>
      </c>
      <c r="F72" s="42">
        <v>116</v>
      </c>
      <c r="G72" s="100">
        <v>296</v>
      </c>
      <c r="H72" s="43">
        <f t="shared" si="1"/>
        <v>412</v>
      </c>
      <c r="I72" s="43">
        <f t="shared" si="2"/>
        <v>129</v>
      </c>
      <c r="J72" s="43">
        <f t="shared" si="3"/>
        <v>382</v>
      </c>
      <c r="K72" s="98">
        <f t="shared" si="4"/>
        <v>511</v>
      </c>
      <c r="L72" s="42">
        <v>91</v>
      </c>
    </row>
    <row r="73" spans="1:12" s="107" customFormat="1" ht="11.25" customHeight="1">
      <c r="A73" s="98" t="s">
        <v>77</v>
      </c>
      <c r="B73" s="42">
        <v>44417</v>
      </c>
      <c r="C73" s="42">
        <v>2946</v>
      </c>
      <c r="D73" s="100">
        <v>101031</v>
      </c>
      <c r="E73" s="98">
        <f t="shared" si="0"/>
        <v>148394</v>
      </c>
      <c r="F73" s="42">
        <v>8011</v>
      </c>
      <c r="G73" s="100">
        <v>13596</v>
      </c>
      <c r="H73" s="43">
        <f t="shared" si="1"/>
        <v>21607</v>
      </c>
      <c r="I73" s="43">
        <f t="shared" si="2"/>
        <v>55374</v>
      </c>
      <c r="J73" s="43">
        <f t="shared" si="3"/>
        <v>114627</v>
      </c>
      <c r="K73" s="98">
        <f t="shared" si="4"/>
        <v>170001</v>
      </c>
      <c r="L73" s="42">
        <v>661131</v>
      </c>
    </row>
    <row r="74" spans="1:12" s="107" customFormat="1" ht="11.25" customHeight="1">
      <c r="A74" s="98" t="s">
        <v>78</v>
      </c>
      <c r="B74" s="42"/>
      <c r="C74" s="42"/>
      <c r="D74" s="100">
        <v>0</v>
      </c>
      <c r="E74" s="98">
        <f t="shared" si="0"/>
        <v>0</v>
      </c>
      <c r="F74" s="42"/>
      <c r="G74" s="100">
        <v>1</v>
      </c>
      <c r="H74" s="43">
        <f t="shared" si="1"/>
        <v>1</v>
      </c>
      <c r="I74" s="43">
        <f t="shared" si="2"/>
        <v>0</v>
      </c>
      <c r="J74" s="43">
        <f t="shared" si="3"/>
        <v>1</v>
      </c>
      <c r="K74" s="98">
        <f t="shared" si="4"/>
        <v>1</v>
      </c>
      <c r="L74" s="42">
        <v>21301</v>
      </c>
    </row>
    <row r="75" spans="1:12" s="107" customFormat="1" ht="11.25" customHeight="1">
      <c r="A75" s="98" t="s">
        <v>79</v>
      </c>
      <c r="B75" s="42">
        <v>123000</v>
      </c>
      <c r="C75" s="42">
        <v>1</v>
      </c>
      <c r="D75" s="100">
        <v>140296</v>
      </c>
      <c r="E75" s="98">
        <f t="shared" si="0"/>
        <v>263297</v>
      </c>
      <c r="F75" s="42">
        <v>126</v>
      </c>
      <c r="G75" s="100">
        <v>172</v>
      </c>
      <c r="H75" s="43">
        <f t="shared" si="1"/>
        <v>298</v>
      </c>
      <c r="I75" s="43">
        <f t="shared" si="2"/>
        <v>123127</v>
      </c>
      <c r="J75" s="43">
        <f t="shared" si="3"/>
        <v>140468</v>
      </c>
      <c r="K75" s="98">
        <f t="shared" si="4"/>
        <v>263595</v>
      </c>
      <c r="L75" s="42">
        <v>5550098</v>
      </c>
    </row>
    <row r="76" spans="1:12" s="107" customFormat="1" ht="11.25" customHeight="1">
      <c r="A76" s="98" t="s">
        <v>80</v>
      </c>
      <c r="B76" s="42">
        <v>121</v>
      </c>
      <c r="C76" s="42">
        <v>94</v>
      </c>
      <c r="D76" s="100">
        <v>426</v>
      </c>
      <c r="E76" s="98">
        <f t="shared" si="0"/>
        <v>641</v>
      </c>
      <c r="F76" s="42">
        <v>8</v>
      </c>
      <c r="G76" s="100">
        <v>1</v>
      </c>
      <c r="H76" s="43">
        <f t="shared" si="1"/>
        <v>9</v>
      </c>
      <c r="I76" s="43">
        <f t="shared" si="2"/>
        <v>223</v>
      </c>
      <c r="J76" s="43">
        <f t="shared" si="3"/>
        <v>427</v>
      </c>
      <c r="K76" s="98">
        <f t="shared" si="4"/>
        <v>650</v>
      </c>
      <c r="L76" s="42">
        <v>484</v>
      </c>
    </row>
    <row r="77" spans="1:12" s="107" customFormat="1" ht="11.25" customHeight="1">
      <c r="A77" s="98" t="s">
        <v>81</v>
      </c>
      <c r="B77" s="42">
        <v>16</v>
      </c>
      <c r="C77" s="42"/>
      <c r="D77" s="100">
        <v>1562</v>
      </c>
      <c r="E77" s="98">
        <f t="shared" si="0"/>
        <v>1578</v>
      </c>
      <c r="F77" s="42"/>
      <c r="G77" s="100">
        <v>82</v>
      </c>
      <c r="H77" s="43">
        <f t="shared" si="1"/>
        <v>82</v>
      </c>
      <c r="I77" s="43">
        <f t="shared" si="2"/>
        <v>16</v>
      </c>
      <c r="J77" s="43">
        <f t="shared" si="3"/>
        <v>1644</v>
      </c>
      <c r="K77" s="98">
        <f t="shared" si="4"/>
        <v>1660</v>
      </c>
      <c r="L77" s="42">
        <v>1126</v>
      </c>
    </row>
    <row r="78" spans="1:12" s="107" customFormat="1" ht="11.25" customHeight="1">
      <c r="A78" s="98" t="s">
        <v>82</v>
      </c>
      <c r="B78" s="42">
        <v>273</v>
      </c>
      <c r="C78" s="42"/>
      <c r="D78" s="100">
        <v>332</v>
      </c>
      <c r="E78" s="98">
        <f t="shared" si="0"/>
        <v>605</v>
      </c>
      <c r="F78" s="42">
        <v>17</v>
      </c>
      <c r="G78" s="100">
        <v>255</v>
      </c>
      <c r="H78" s="43">
        <f t="shared" si="1"/>
        <v>272</v>
      </c>
      <c r="I78" s="43">
        <f t="shared" si="2"/>
        <v>290</v>
      </c>
      <c r="J78" s="43">
        <f t="shared" si="3"/>
        <v>587</v>
      </c>
      <c r="K78" s="98">
        <f t="shared" si="4"/>
        <v>877</v>
      </c>
      <c r="L78" s="42"/>
    </row>
    <row r="79" spans="1:12" s="107" customFormat="1" ht="11.25" customHeight="1">
      <c r="A79" s="98" t="s">
        <v>83</v>
      </c>
      <c r="B79" s="42"/>
      <c r="C79" s="42">
        <v>82</v>
      </c>
      <c r="D79" s="100">
        <v>286</v>
      </c>
      <c r="E79" s="98">
        <f t="shared" si="0"/>
        <v>368</v>
      </c>
      <c r="F79" s="42">
        <v>42</v>
      </c>
      <c r="G79" s="100">
        <v>120</v>
      </c>
      <c r="H79" s="43">
        <f t="shared" si="1"/>
        <v>162</v>
      </c>
      <c r="I79" s="43">
        <f t="shared" si="2"/>
        <v>124</v>
      </c>
      <c r="J79" s="43">
        <f t="shared" si="3"/>
        <v>406</v>
      </c>
      <c r="K79" s="98">
        <f t="shared" si="4"/>
        <v>530</v>
      </c>
      <c r="L79" s="42"/>
    </row>
    <row r="80" spans="1:12" s="107" customFormat="1" ht="11.25" customHeight="1">
      <c r="A80" s="98" t="s">
        <v>84</v>
      </c>
      <c r="B80" s="42"/>
      <c r="C80" s="42"/>
      <c r="D80" s="100">
        <v>0</v>
      </c>
      <c r="E80" s="98">
        <f t="shared" si="0"/>
        <v>0</v>
      </c>
      <c r="F80" s="42"/>
      <c r="G80" s="100">
        <v>0</v>
      </c>
      <c r="H80" s="43">
        <f t="shared" si="1"/>
        <v>0</v>
      </c>
      <c r="I80" s="43">
        <f t="shared" si="2"/>
        <v>0</v>
      </c>
      <c r="J80" s="43">
        <f t="shared" si="3"/>
        <v>0</v>
      </c>
      <c r="K80" s="98">
        <f t="shared" si="4"/>
        <v>0</v>
      </c>
      <c r="L80" s="42"/>
    </row>
    <row r="81" spans="1:12" s="107" customFormat="1" ht="11.25" customHeight="1">
      <c r="A81" s="98" t="s">
        <v>85</v>
      </c>
      <c r="B81" s="42">
        <v>344</v>
      </c>
      <c r="C81" s="42">
        <v>191</v>
      </c>
      <c r="D81" s="100">
        <v>4776</v>
      </c>
      <c r="E81" s="98">
        <f t="shared" si="0"/>
        <v>5311</v>
      </c>
      <c r="F81" s="42">
        <v>3349</v>
      </c>
      <c r="G81" s="100">
        <v>1338</v>
      </c>
      <c r="H81" s="43">
        <f t="shared" si="1"/>
        <v>4687</v>
      </c>
      <c r="I81" s="43">
        <f t="shared" si="2"/>
        <v>3884</v>
      </c>
      <c r="J81" s="43">
        <f t="shared" si="3"/>
        <v>6114</v>
      </c>
      <c r="K81" s="98">
        <f t="shared" si="4"/>
        <v>9998</v>
      </c>
      <c r="L81" s="42">
        <v>2404</v>
      </c>
    </row>
    <row r="82" spans="1:12" s="107" customFormat="1" ht="11.25" customHeight="1">
      <c r="A82" s="98" t="s">
        <v>86</v>
      </c>
      <c r="B82" s="42">
        <v>3974</v>
      </c>
      <c r="C82" s="42">
        <v>130</v>
      </c>
      <c r="D82" s="100">
        <v>9769</v>
      </c>
      <c r="E82" s="98">
        <f t="shared" si="0"/>
        <v>13873</v>
      </c>
      <c r="F82" s="42">
        <v>167</v>
      </c>
      <c r="G82" s="100">
        <v>275</v>
      </c>
      <c r="H82" s="43">
        <f t="shared" si="1"/>
        <v>442</v>
      </c>
      <c r="I82" s="43">
        <f t="shared" si="2"/>
        <v>4271</v>
      </c>
      <c r="J82" s="43">
        <f t="shared" si="3"/>
        <v>10044</v>
      </c>
      <c r="K82" s="98">
        <f t="shared" si="4"/>
        <v>14315</v>
      </c>
      <c r="L82" s="42">
        <v>3600</v>
      </c>
    </row>
    <row r="83" spans="1:12" s="107" customFormat="1" ht="11.25" customHeight="1">
      <c r="A83" s="98" t="s">
        <v>87</v>
      </c>
      <c r="B83" s="42">
        <v>3557</v>
      </c>
      <c r="C83" s="42">
        <v>1504</v>
      </c>
      <c r="D83" s="100">
        <v>8481</v>
      </c>
      <c r="E83" s="98">
        <f t="shared" si="0"/>
        <v>13542</v>
      </c>
      <c r="F83" s="42">
        <v>26268</v>
      </c>
      <c r="G83" s="100">
        <v>21210</v>
      </c>
      <c r="H83" s="43">
        <f t="shared" si="1"/>
        <v>47478</v>
      </c>
      <c r="I83" s="43">
        <f t="shared" si="2"/>
        <v>31329</v>
      </c>
      <c r="J83" s="43">
        <f t="shared" si="3"/>
        <v>29691</v>
      </c>
      <c r="K83" s="98">
        <f t="shared" si="4"/>
        <v>61020</v>
      </c>
      <c r="L83" s="42">
        <v>7324</v>
      </c>
    </row>
    <row r="84" spans="1:12" s="107" customFormat="1" ht="11.25" customHeight="1">
      <c r="A84" s="98" t="s">
        <v>88</v>
      </c>
      <c r="B84" s="42">
        <v>36</v>
      </c>
      <c r="C84" s="42">
        <v>74</v>
      </c>
      <c r="D84" s="100">
        <v>97</v>
      </c>
      <c r="E84" s="98">
        <f t="shared" si="0"/>
        <v>207</v>
      </c>
      <c r="F84" s="42">
        <v>407</v>
      </c>
      <c r="G84" s="100">
        <v>694</v>
      </c>
      <c r="H84" s="43">
        <f t="shared" si="1"/>
        <v>1101</v>
      </c>
      <c r="I84" s="43">
        <f t="shared" si="2"/>
        <v>517</v>
      </c>
      <c r="J84" s="43">
        <f t="shared" si="3"/>
        <v>791</v>
      </c>
      <c r="K84" s="98">
        <f t="shared" si="4"/>
        <v>1308</v>
      </c>
      <c r="L84" s="42">
        <v>413</v>
      </c>
    </row>
    <row r="85" spans="1:12" s="107" customFormat="1" ht="11.25" customHeight="1">
      <c r="A85" s="98" t="s">
        <v>89</v>
      </c>
      <c r="B85" s="42">
        <v>4</v>
      </c>
      <c r="C85" s="42">
        <v>10</v>
      </c>
      <c r="D85" s="100">
        <v>14</v>
      </c>
      <c r="E85" s="98">
        <f t="shared" si="0"/>
        <v>28</v>
      </c>
      <c r="F85" s="42">
        <v>22</v>
      </c>
      <c r="G85" s="100">
        <v>23</v>
      </c>
      <c r="H85" s="43">
        <f t="shared" si="1"/>
        <v>45</v>
      </c>
      <c r="I85" s="43">
        <f t="shared" si="2"/>
        <v>36</v>
      </c>
      <c r="J85" s="43">
        <f t="shared" si="3"/>
        <v>37</v>
      </c>
      <c r="K85" s="98">
        <f t="shared" si="4"/>
        <v>73</v>
      </c>
      <c r="L85" s="42">
        <v>53</v>
      </c>
    </row>
    <row r="86" spans="1:12" s="107" customFormat="1" ht="11.25" customHeight="1">
      <c r="A86" s="98" t="s">
        <v>90</v>
      </c>
      <c r="B86" s="42">
        <v>789</v>
      </c>
      <c r="C86" s="42">
        <v>5136</v>
      </c>
      <c r="D86" s="100">
        <v>11396</v>
      </c>
      <c r="E86" s="98">
        <f t="shared" si="0"/>
        <v>17321</v>
      </c>
      <c r="F86" s="42">
        <v>81850</v>
      </c>
      <c r="G86" s="100">
        <v>86926</v>
      </c>
      <c r="H86" s="43">
        <f t="shared" si="1"/>
        <v>168776</v>
      </c>
      <c r="I86" s="43">
        <f t="shared" si="2"/>
        <v>87775</v>
      </c>
      <c r="J86" s="43">
        <f t="shared" si="3"/>
        <v>98322</v>
      </c>
      <c r="K86" s="98">
        <f t="shared" si="4"/>
        <v>186097</v>
      </c>
      <c r="L86" s="42">
        <v>26334</v>
      </c>
    </row>
    <row r="87" spans="1:12" s="107" customFormat="1" ht="11.25" customHeight="1">
      <c r="A87" s="98" t="s">
        <v>91</v>
      </c>
      <c r="B87" s="42">
        <v>506</v>
      </c>
      <c r="C87" s="42">
        <v>298</v>
      </c>
      <c r="D87" s="100">
        <v>2032</v>
      </c>
      <c r="E87" s="98">
        <f t="shared" si="0"/>
        <v>2836</v>
      </c>
      <c r="F87" s="42">
        <v>589</v>
      </c>
      <c r="G87" s="100">
        <v>1155</v>
      </c>
      <c r="H87" s="43">
        <f t="shared" si="1"/>
        <v>1744</v>
      </c>
      <c r="I87" s="43">
        <f t="shared" si="2"/>
        <v>1393</v>
      </c>
      <c r="J87" s="43">
        <f t="shared" si="3"/>
        <v>3187</v>
      </c>
      <c r="K87" s="98">
        <f t="shared" si="4"/>
        <v>4580</v>
      </c>
      <c r="L87" s="42">
        <v>7634</v>
      </c>
    </row>
    <row r="88" spans="1:12" s="107" customFormat="1" ht="11.25" customHeight="1">
      <c r="A88" s="98" t="s">
        <v>92</v>
      </c>
      <c r="B88" s="42">
        <v>4572</v>
      </c>
      <c r="C88" s="42">
        <v>47</v>
      </c>
      <c r="D88" s="100">
        <v>9523</v>
      </c>
      <c r="E88" s="98">
        <f t="shared" si="0"/>
        <v>14142</v>
      </c>
      <c r="F88" s="42">
        <v>335</v>
      </c>
      <c r="G88" s="100">
        <v>296</v>
      </c>
      <c r="H88" s="43">
        <f t="shared" si="1"/>
        <v>631</v>
      </c>
      <c r="I88" s="43">
        <f t="shared" si="2"/>
        <v>4954</v>
      </c>
      <c r="J88" s="43">
        <f t="shared" si="3"/>
        <v>9819</v>
      </c>
      <c r="K88" s="98">
        <f t="shared" si="4"/>
        <v>14773</v>
      </c>
      <c r="L88" s="42">
        <v>5354</v>
      </c>
    </row>
    <row r="89" spans="1:12" s="107" customFormat="1" ht="11.25" customHeight="1">
      <c r="A89" s="98" t="s">
        <v>93</v>
      </c>
      <c r="B89" s="42">
        <v>99</v>
      </c>
      <c r="C89" s="42"/>
      <c r="D89" s="100">
        <v>335</v>
      </c>
      <c r="E89" s="98">
        <f t="shared" si="0"/>
        <v>434</v>
      </c>
      <c r="F89" s="42">
        <v>15</v>
      </c>
      <c r="G89" s="100">
        <v>57</v>
      </c>
      <c r="H89" s="43">
        <f t="shared" si="1"/>
        <v>72</v>
      </c>
      <c r="I89" s="43">
        <f t="shared" si="2"/>
        <v>114</v>
      </c>
      <c r="J89" s="43">
        <f t="shared" si="3"/>
        <v>392</v>
      </c>
      <c r="K89" s="98">
        <f t="shared" si="4"/>
        <v>506</v>
      </c>
      <c r="L89" s="42"/>
    </row>
    <row r="90" spans="1:12" s="107" customFormat="1" ht="11.25" customHeight="1">
      <c r="A90" s="98" t="s">
        <v>94</v>
      </c>
      <c r="B90" s="42">
        <v>21461</v>
      </c>
      <c r="C90" s="42">
        <v>10690</v>
      </c>
      <c r="D90" s="100">
        <v>77649</v>
      </c>
      <c r="E90" s="98">
        <f t="shared" si="0"/>
        <v>109800</v>
      </c>
      <c r="F90" s="42">
        <v>2314</v>
      </c>
      <c r="G90" s="100">
        <v>5116</v>
      </c>
      <c r="H90" s="43">
        <f t="shared" si="1"/>
        <v>7430</v>
      </c>
      <c r="I90" s="43">
        <f t="shared" si="2"/>
        <v>34465</v>
      </c>
      <c r="J90" s="43">
        <f t="shared" si="3"/>
        <v>82765</v>
      </c>
      <c r="K90" s="98">
        <f t="shared" si="4"/>
        <v>117230</v>
      </c>
      <c r="L90" s="42">
        <v>50373</v>
      </c>
    </row>
    <row r="91" spans="1:12" s="107" customFormat="1" ht="11.25" customHeight="1">
      <c r="A91" s="98" t="s">
        <v>95</v>
      </c>
      <c r="B91" s="42">
        <v>22264</v>
      </c>
      <c r="C91" s="42">
        <v>278</v>
      </c>
      <c r="D91" s="100">
        <v>46832</v>
      </c>
      <c r="E91" s="98">
        <f t="shared" si="0"/>
        <v>69374</v>
      </c>
      <c r="F91" s="42">
        <v>8688</v>
      </c>
      <c r="G91" s="100">
        <v>9886</v>
      </c>
      <c r="H91" s="43">
        <f t="shared" si="1"/>
        <v>18574</v>
      </c>
      <c r="I91" s="43">
        <f t="shared" si="2"/>
        <v>31230</v>
      </c>
      <c r="J91" s="43">
        <f t="shared" si="3"/>
        <v>56718</v>
      </c>
      <c r="K91" s="98">
        <f t="shared" si="4"/>
        <v>87948</v>
      </c>
      <c r="L91" s="42">
        <v>510942</v>
      </c>
    </row>
    <row r="92" spans="1:12" s="107" customFormat="1" ht="11.25" customHeight="1">
      <c r="A92" s="98" t="s">
        <v>96</v>
      </c>
      <c r="B92" s="42">
        <v>56132</v>
      </c>
      <c r="C92" s="42">
        <v>128</v>
      </c>
      <c r="D92" s="100">
        <v>103854</v>
      </c>
      <c r="E92" s="98">
        <f t="shared" si="0"/>
        <v>160114</v>
      </c>
      <c r="F92" s="42">
        <v>389</v>
      </c>
      <c r="G92" s="100">
        <v>5972</v>
      </c>
      <c r="H92" s="43">
        <f t="shared" si="1"/>
        <v>6361</v>
      </c>
      <c r="I92" s="43">
        <f t="shared" si="2"/>
        <v>56649</v>
      </c>
      <c r="J92" s="43">
        <f t="shared" si="3"/>
        <v>109826</v>
      </c>
      <c r="K92" s="98">
        <f t="shared" si="4"/>
        <v>166475</v>
      </c>
      <c r="L92" s="42">
        <v>577115</v>
      </c>
    </row>
    <row r="93" spans="1:12" s="107" customFormat="1" ht="11.25" customHeight="1">
      <c r="A93" s="98" t="s">
        <v>97</v>
      </c>
      <c r="B93" s="42">
        <v>92912</v>
      </c>
      <c r="C93" s="42">
        <v>7274</v>
      </c>
      <c r="D93" s="100">
        <v>122617</v>
      </c>
      <c r="E93" s="98">
        <f t="shared" si="0"/>
        <v>222803</v>
      </c>
      <c r="F93" s="42">
        <v>33256</v>
      </c>
      <c r="G93" s="100">
        <v>39976</v>
      </c>
      <c r="H93" s="43">
        <f t="shared" si="1"/>
        <v>73232</v>
      </c>
      <c r="I93" s="43">
        <f t="shared" si="2"/>
        <v>133442</v>
      </c>
      <c r="J93" s="43">
        <f t="shared" si="3"/>
        <v>162593</v>
      </c>
      <c r="K93" s="98">
        <f t="shared" si="4"/>
        <v>296035</v>
      </c>
      <c r="L93" s="42">
        <v>389599</v>
      </c>
    </row>
    <row r="94" spans="1:12" s="107" customFormat="1" ht="11.25" customHeight="1">
      <c r="A94" s="98" t="s">
        <v>98</v>
      </c>
      <c r="B94" s="42"/>
      <c r="C94" s="42">
        <v>332</v>
      </c>
      <c r="D94" s="100">
        <v>600</v>
      </c>
      <c r="E94" s="98">
        <f t="shared" si="0"/>
        <v>932</v>
      </c>
      <c r="F94" s="42">
        <v>59</v>
      </c>
      <c r="G94" s="100">
        <v>146</v>
      </c>
      <c r="H94" s="43">
        <f t="shared" si="1"/>
        <v>205</v>
      </c>
      <c r="I94" s="43">
        <f t="shared" si="2"/>
        <v>391</v>
      </c>
      <c r="J94" s="43">
        <f t="shared" si="3"/>
        <v>746</v>
      </c>
      <c r="K94" s="98">
        <f t="shared" si="4"/>
        <v>1137</v>
      </c>
      <c r="L94" s="42"/>
    </row>
    <row r="95" spans="1:12" s="107" customFormat="1" ht="11.25" customHeight="1">
      <c r="A95" s="98" t="s">
        <v>99</v>
      </c>
      <c r="B95" s="42">
        <v>53373</v>
      </c>
      <c r="C95" s="42">
        <v>1372</v>
      </c>
      <c r="D95" s="100">
        <v>93627</v>
      </c>
      <c r="E95" s="98">
        <f t="shared" si="0"/>
        <v>148372</v>
      </c>
      <c r="F95" s="42">
        <v>11470</v>
      </c>
      <c r="G95" s="100">
        <v>19652</v>
      </c>
      <c r="H95" s="43">
        <f t="shared" si="1"/>
        <v>31122</v>
      </c>
      <c r="I95" s="43">
        <f t="shared" si="2"/>
        <v>66215</v>
      </c>
      <c r="J95" s="43">
        <f t="shared" si="3"/>
        <v>113279</v>
      </c>
      <c r="K95" s="98">
        <f t="shared" si="4"/>
        <v>179494</v>
      </c>
      <c r="L95" s="42">
        <v>799386</v>
      </c>
    </row>
    <row r="96" spans="1:12" s="107" customFormat="1" ht="11.25" customHeight="1">
      <c r="A96" s="98" t="s">
        <v>100</v>
      </c>
      <c r="B96" s="42">
        <v>237</v>
      </c>
      <c r="C96" s="42"/>
      <c r="D96" s="100">
        <v>644</v>
      </c>
      <c r="E96" s="98">
        <f t="shared" si="0"/>
        <v>881</v>
      </c>
      <c r="F96" s="42">
        <v>13</v>
      </c>
      <c r="G96" s="100">
        <v>2</v>
      </c>
      <c r="H96" s="43">
        <f t="shared" si="1"/>
        <v>15</v>
      </c>
      <c r="I96" s="43">
        <f t="shared" si="2"/>
        <v>250</v>
      </c>
      <c r="J96" s="43">
        <f t="shared" si="3"/>
        <v>646</v>
      </c>
      <c r="K96" s="98">
        <f t="shared" si="4"/>
        <v>896</v>
      </c>
      <c r="L96" s="42">
        <v>277</v>
      </c>
    </row>
    <row r="97" spans="1:12" s="107" customFormat="1" ht="11.25" customHeight="1">
      <c r="A97" s="98" t="s">
        <v>101</v>
      </c>
      <c r="B97" s="42">
        <v>4105</v>
      </c>
      <c r="C97" s="42">
        <v>109</v>
      </c>
      <c r="D97" s="100">
        <v>8417</v>
      </c>
      <c r="E97" s="98">
        <f t="shared" si="0"/>
        <v>12631</v>
      </c>
      <c r="F97" s="42">
        <v>357</v>
      </c>
      <c r="G97" s="100">
        <v>732</v>
      </c>
      <c r="H97" s="43">
        <f t="shared" si="1"/>
        <v>1089</v>
      </c>
      <c r="I97" s="43">
        <f t="shared" si="2"/>
        <v>4571</v>
      </c>
      <c r="J97" s="43">
        <f t="shared" si="3"/>
        <v>9149</v>
      </c>
      <c r="K97" s="98">
        <f t="shared" si="4"/>
        <v>13720</v>
      </c>
      <c r="L97" s="42"/>
    </row>
    <row r="98" spans="1:12" s="107" customFormat="1" ht="11.25" customHeight="1">
      <c r="A98" s="98" t="s">
        <v>102</v>
      </c>
      <c r="B98" s="42">
        <v>3945</v>
      </c>
      <c r="C98" s="42">
        <v>48</v>
      </c>
      <c r="D98" s="100">
        <v>1986</v>
      </c>
      <c r="E98" s="98">
        <f t="shared" si="0"/>
        <v>5979</v>
      </c>
      <c r="F98" s="42">
        <v>544</v>
      </c>
      <c r="G98" s="100">
        <v>837</v>
      </c>
      <c r="H98" s="43">
        <f t="shared" si="1"/>
        <v>1381</v>
      </c>
      <c r="I98" s="43">
        <f t="shared" si="2"/>
        <v>4537</v>
      </c>
      <c r="J98" s="43">
        <f t="shared" si="3"/>
        <v>2823</v>
      </c>
      <c r="K98" s="98">
        <f t="shared" si="4"/>
        <v>7360</v>
      </c>
      <c r="L98" s="42">
        <v>120</v>
      </c>
    </row>
    <row r="99" spans="1:12" s="107" customFormat="1" ht="11.25" customHeight="1">
      <c r="A99" s="98" t="s">
        <v>103</v>
      </c>
      <c r="B99" s="42">
        <v>111</v>
      </c>
      <c r="C99" s="42">
        <v>56</v>
      </c>
      <c r="D99" s="100">
        <v>238</v>
      </c>
      <c r="E99" s="98">
        <f t="shared" si="0"/>
        <v>405</v>
      </c>
      <c r="F99" s="42">
        <v>472</v>
      </c>
      <c r="G99" s="100">
        <v>651</v>
      </c>
      <c r="H99" s="43">
        <f t="shared" si="1"/>
        <v>1123</v>
      </c>
      <c r="I99" s="43">
        <f t="shared" si="2"/>
        <v>639</v>
      </c>
      <c r="J99" s="43">
        <f t="shared" si="3"/>
        <v>889</v>
      </c>
      <c r="K99" s="98">
        <f t="shared" si="4"/>
        <v>1528</v>
      </c>
      <c r="L99" s="42">
        <v>1765</v>
      </c>
    </row>
    <row r="100" spans="1:12" s="107" customFormat="1" ht="11.25" customHeight="1">
      <c r="A100" s="98" t="s">
        <v>104</v>
      </c>
      <c r="B100" s="42">
        <v>3</v>
      </c>
      <c r="C100" s="42"/>
      <c r="D100" s="100">
        <v>5</v>
      </c>
      <c r="E100" s="98">
        <f t="shared" si="0"/>
        <v>8</v>
      </c>
      <c r="F100" s="42"/>
      <c r="G100" s="100">
        <v>0</v>
      </c>
      <c r="H100" s="43">
        <f t="shared" si="1"/>
        <v>0</v>
      </c>
      <c r="I100" s="43">
        <f t="shared" si="2"/>
        <v>3</v>
      </c>
      <c r="J100" s="43">
        <f t="shared" si="3"/>
        <v>5</v>
      </c>
      <c r="K100" s="98">
        <f t="shared" si="4"/>
        <v>8</v>
      </c>
      <c r="L100" s="42">
        <v>23</v>
      </c>
    </row>
    <row r="101" spans="1:12" s="107" customFormat="1" ht="11.25" customHeight="1">
      <c r="A101" s="98" t="s">
        <v>105</v>
      </c>
      <c r="B101" s="42">
        <v>870</v>
      </c>
      <c r="C101" s="42">
        <v>40</v>
      </c>
      <c r="D101" s="100">
        <v>1472</v>
      </c>
      <c r="E101" s="98">
        <f t="shared" si="0"/>
        <v>2382</v>
      </c>
      <c r="F101" s="42">
        <v>28566</v>
      </c>
      <c r="G101" s="100">
        <v>52346</v>
      </c>
      <c r="H101" s="43">
        <f t="shared" si="1"/>
        <v>80912</v>
      </c>
      <c r="I101" s="43">
        <f t="shared" si="2"/>
        <v>29476</v>
      </c>
      <c r="J101" s="43">
        <f t="shared" si="3"/>
        <v>53818</v>
      </c>
      <c r="K101" s="98">
        <f t="shared" si="4"/>
        <v>83294</v>
      </c>
      <c r="L101" s="42">
        <v>148934</v>
      </c>
    </row>
    <row r="102" spans="1:12" s="107" customFormat="1" ht="11.25" customHeight="1">
      <c r="A102" s="98" t="s">
        <v>106</v>
      </c>
      <c r="B102" s="42">
        <v>19199</v>
      </c>
      <c r="C102" s="42"/>
      <c r="D102" s="100">
        <v>34033</v>
      </c>
      <c r="E102" s="98">
        <f t="shared" si="0"/>
        <v>53232</v>
      </c>
      <c r="F102" s="42">
        <v>33</v>
      </c>
      <c r="G102" s="100">
        <v>877</v>
      </c>
      <c r="H102" s="43">
        <f t="shared" si="1"/>
        <v>910</v>
      </c>
      <c r="I102" s="43">
        <f t="shared" si="2"/>
        <v>19232</v>
      </c>
      <c r="J102" s="43">
        <f t="shared" si="3"/>
        <v>34910</v>
      </c>
      <c r="K102" s="98">
        <f t="shared" si="4"/>
        <v>54142</v>
      </c>
      <c r="L102" s="42">
        <v>27452</v>
      </c>
    </row>
    <row r="103" spans="1:12" s="107" customFormat="1" ht="11.25" customHeight="1">
      <c r="A103" s="98" t="s">
        <v>107</v>
      </c>
      <c r="B103" s="42">
        <v>1810</v>
      </c>
      <c r="C103" s="42">
        <v>123</v>
      </c>
      <c r="D103" s="100">
        <v>2952</v>
      </c>
      <c r="E103" s="98">
        <f t="shared" si="0"/>
        <v>4885</v>
      </c>
      <c r="F103" s="42">
        <v>80387</v>
      </c>
      <c r="G103" s="100">
        <v>146789</v>
      </c>
      <c r="H103" s="43">
        <f t="shared" si="1"/>
        <v>227176</v>
      </c>
      <c r="I103" s="43">
        <f t="shared" si="2"/>
        <v>82320</v>
      </c>
      <c r="J103" s="43">
        <f t="shared" si="3"/>
        <v>149741</v>
      </c>
      <c r="K103" s="98">
        <f t="shared" si="4"/>
        <v>232061</v>
      </c>
      <c r="L103" s="42">
        <v>103677</v>
      </c>
    </row>
    <row r="104" spans="1:12" s="107" customFormat="1" ht="11.25" customHeight="1">
      <c r="A104" s="98" t="s">
        <v>108</v>
      </c>
      <c r="B104" s="42">
        <v>70</v>
      </c>
      <c r="C104" s="42"/>
      <c r="D104" s="100">
        <v>191</v>
      </c>
      <c r="E104" s="98">
        <f t="shared" si="0"/>
        <v>261</v>
      </c>
      <c r="F104" s="42">
        <v>45</v>
      </c>
      <c r="G104" s="100">
        <v>186</v>
      </c>
      <c r="H104" s="43">
        <f t="shared" si="1"/>
        <v>231</v>
      </c>
      <c r="I104" s="43">
        <f t="shared" si="2"/>
        <v>115</v>
      </c>
      <c r="J104" s="43">
        <f t="shared" si="3"/>
        <v>377</v>
      </c>
      <c r="K104" s="98">
        <f t="shared" si="4"/>
        <v>492</v>
      </c>
      <c r="L104" s="42">
        <v>75</v>
      </c>
    </row>
    <row r="105" spans="1:12" s="107" customFormat="1" ht="11.25" customHeight="1">
      <c r="A105" s="98" t="s">
        <v>109</v>
      </c>
      <c r="B105" s="42">
        <v>7797</v>
      </c>
      <c r="C105" s="42">
        <v>5399</v>
      </c>
      <c r="D105" s="100">
        <v>27402</v>
      </c>
      <c r="E105" s="98">
        <f t="shared" si="0"/>
        <v>40598</v>
      </c>
      <c r="F105" s="42">
        <v>2719</v>
      </c>
      <c r="G105" s="100">
        <v>6171</v>
      </c>
      <c r="H105" s="43">
        <f t="shared" si="1"/>
        <v>8890</v>
      </c>
      <c r="I105" s="43">
        <f t="shared" si="2"/>
        <v>15915</v>
      </c>
      <c r="J105" s="43">
        <f t="shared" si="3"/>
        <v>33573</v>
      </c>
      <c r="K105" s="98">
        <f t="shared" si="4"/>
        <v>49488</v>
      </c>
      <c r="L105" s="42">
        <v>36429</v>
      </c>
    </row>
    <row r="106" spans="1:12" s="107" customFormat="1" ht="11.25" customHeight="1">
      <c r="A106" s="98" t="s">
        <v>110</v>
      </c>
      <c r="B106" s="42">
        <v>1222</v>
      </c>
      <c r="C106" s="42">
        <v>875</v>
      </c>
      <c r="D106" s="100">
        <v>5842</v>
      </c>
      <c r="E106" s="98">
        <f t="shared" si="0"/>
        <v>7939</v>
      </c>
      <c r="F106" s="42">
        <v>1380</v>
      </c>
      <c r="G106" s="100">
        <v>3362</v>
      </c>
      <c r="H106" s="43">
        <f t="shared" si="1"/>
        <v>4742</v>
      </c>
      <c r="I106" s="43">
        <f t="shared" si="2"/>
        <v>3477</v>
      </c>
      <c r="J106" s="43">
        <f t="shared" si="3"/>
        <v>9204</v>
      </c>
      <c r="K106" s="98">
        <f t="shared" si="4"/>
        <v>12681</v>
      </c>
      <c r="L106" s="42">
        <v>35654</v>
      </c>
    </row>
    <row r="107" spans="1:12" s="107" customFormat="1" ht="11.25" customHeight="1">
      <c r="A107" s="98" t="s">
        <v>111</v>
      </c>
      <c r="B107" s="42">
        <v>26749</v>
      </c>
      <c r="C107" s="42">
        <v>18608</v>
      </c>
      <c r="D107" s="100">
        <v>150241</v>
      </c>
      <c r="E107" s="98">
        <f t="shared" si="0"/>
        <v>195598</v>
      </c>
      <c r="F107" s="42">
        <v>7010</v>
      </c>
      <c r="G107" s="100">
        <v>15280</v>
      </c>
      <c r="H107" s="43">
        <f t="shared" si="1"/>
        <v>22290</v>
      </c>
      <c r="I107" s="43">
        <f t="shared" si="2"/>
        <v>52367</v>
      </c>
      <c r="J107" s="43">
        <f t="shared" si="3"/>
        <v>165521</v>
      </c>
      <c r="K107" s="98">
        <f t="shared" si="4"/>
        <v>217888</v>
      </c>
      <c r="L107" s="42">
        <v>126611</v>
      </c>
    </row>
    <row r="108" spans="1:12" s="107" customFormat="1" ht="11.25" customHeight="1">
      <c r="A108" s="98" t="s">
        <v>112</v>
      </c>
      <c r="B108" s="42">
        <v>44508</v>
      </c>
      <c r="C108" s="42">
        <v>11967</v>
      </c>
      <c r="D108" s="100">
        <v>142381</v>
      </c>
      <c r="E108" s="98">
        <f t="shared" si="0"/>
        <v>198856</v>
      </c>
      <c r="F108" s="42">
        <v>3498</v>
      </c>
      <c r="G108" s="100">
        <v>5854</v>
      </c>
      <c r="H108" s="43">
        <f t="shared" si="1"/>
        <v>9352</v>
      </c>
      <c r="I108" s="43">
        <f t="shared" si="2"/>
        <v>59973</v>
      </c>
      <c r="J108" s="43">
        <f t="shared" si="3"/>
        <v>148235</v>
      </c>
      <c r="K108" s="98">
        <f t="shared" si="4"/>
        <v>208208</v>
      </c>
      <c r="L108" s="42">
        <v>250519</v>
      </c>
    </row>
    <row r="109" spans="1:12" s="107" customFormat="1" ht="11.25" customHeight="1">
      <c r="A109" s="98" t="s">
        <v>113</v>
      </c>
      <c r="B109" s="42">
        <v>573</v>
      </c>
      <c r="C109" s="42">
        <v>520</v>
      </c>
      <c r="D109" s="100">
        <v>4908</v>
      </c>
      <c r="E109" s="98">
        <f t="shared" si="0"/>
        <v>6001</v>
      </c>
      <c r="F109" s="42">
        <v>251</v>
      </c>
      <c r="G109" s="100">
        <v>455</v>
      </c>
      <c r="H109" s="43">
        <f t="shared" si="1"/>
        <v>706</v>
      </c>
      <c r="I109" s="43">
        <f t="shared" si="2"/>
        <v>1344</v>
      </c>
      <c r="J109" s="43">
        <f t="shared" si="3"/>
        <v>5363</v>
      </c>
      <c r="K109" s="98">
        <f t="shared" si="4"/>
        <v>6707</v>
      </c>
      <c r="L109" s="42"/>
    </row>
    <row r="110" spans="1:12" s="107" customFormat="1" ht="11.25" customHeight="1">
      <c r="A110" s="98" t="s">
        <v>114</v>
      </c>
      <c r="B110" s="42">
        <v>211</v>
      </c>
      <c r="C110" s="42">
        <v>18</v>
      </c>
      <c r="D110" s="100">
        <v>488</v>
      </c>
      <c r="E110" s="98">
        <f t="shared" si="0"/>
        <v>717</v>
      </c>
      <c r="F110" s="42">
        <v>601</v>
      </c>
      <c r="G110" s="100">
        <v>2213</v>
      </c>
      <c r="H110" s="43">
        <f t="shared" si="1"/>
        <v>2814</v>
      </c>
      <c r="I110" s="43">
        <f t="shared" si="2"/>
        <v>830</v>
      </c>
      <c r="J110" s="43">
        <f t="shared" si="3"/>
        <v>2701</v>
      </c>
      <c r="K110" s="98">
        <f t="shared" si="4"/>
        <v>3531</v>
      </c>
      <c r="L110" s="42">
        <v>5850</v>
      </c>
    </row>
    <row r="111" spans="1:12" s="107" customFormat="1" ht="11.25" customHeight="1">
      <c r="A111" s="98" t="s">
        <v>115</v>
      </c>
      <c r="B111" s="42">
        <v>451</v>
      </c>
      <c r="C111" s="42"/>
      <c r="D111" s="100">
        <v>1012</v>
      </c>
      <c r="E111" s="98">
        <f t="shared" si="0"/>
        <v>1463</v>
      </c>
      <c r="F111" s="42"/>
      <c r="G111" s="100">
        <v>0</v>
      </c>
      <c r="H111" s="43">
        <f t="shared" si="1"/>
        <v>0</v>
      </c>
      <c r="I111" s="43">
        <f t="shared" si="2"/>
        <v>451</v>
      </c>
      <c r="J111" s="43">
        <f t="shared" si="3"/>
        <v>1012</v>
      </c>
      <c r="K111" s="98">
        <f t="shared" si="4"/>
        <v>1463</v>
      </c>
      <c r="L111" s="42">
        <v>302</v>
      </c>
    </row>
    <row r="112" spans="1:12" s="107" customFormat="1" ht="11.25" customHeight="1">
      <c r="A112" s="98" t="s">
        <v>116</v>
      </c>
      <c r="B112" s="42"/>
      <c r="C112" s="42"/>
      <c r="D112" s="100">
        <v>0</v>
      </c>
      <c r="E112" s="98">
        <f t="shared" si="0"/>
        <v>0</v>
      </c>
      <c r="F112" s="42"/>
      <c r="G112" s="100">
        <v>0</v>
      </c>
      <c r="H112" s="43">
        <f t="shared" si="1"/>
        <v>0</v>
      </c>
      <c r="I112" s="43">
        <f t="shared" si="2"/>
        <v>0</v>
      </c>
      <c r="J112" s="43">
        <f t="shared" si="3"/>
        <v>0</v>
      </c>
      <c r="K112" s="98">
        <f t="shared" si="4"/>
        <v>0</v>
      </c>
      <c r="L112" s="42"/>
    </row>
    <row r="113" spans="1:12" s="107" customFormat="1" ht="11.25" customHeight="1">
      <c r="A113" s="98" t="s">
        <v>117</v>
      </c>
      <c r="B113" s="42">
        <v>10009</v>
      </c>
      <c r="C113" s="42">
        <v>48</v>
      </c>
      <c r="D113" s="100">
        <v>21661</v>
      </c>
      <c r="E113" s="98">
        <f t="shared" si="0"/>
        <v>31718</v>
      </c>
      <c r="F113" s="42">
        <v>878</v>
      </c>
      <c r="G113" s="100">
        <v>1337</v>
      </c>
      <c r="H113" s="43">
        <f t="shared" si="1"/>
        <v>2215</v>
      </c>
      <c r="I113" s="43">
        <f t="shared" si="2"/>
        <v>10935</v>
      </c>
      <c r="J113" s="43">
        <f t="shared" si="3"/>
        <v>22998</v>
      </c>
      <c r="K113" s="98">
        <f t="shared" si="4"/>
        <v>33933</v>
      </c>
      <c r="L113" s="42">
        <v>183324</v>
      </c>
    </row>
    <row r="114" spans="1:12" s="107" customFormat="1" ht="11.25" customHeight="1">
      <c r="A114" s="98" t="s">
        <v>137</v>
      </c>
      <c r="B114" s="42">
        <v>1</v>
      </c>
      <c r="C114" s="42">
        <v>4</v>
      </c>
      <c r="D114" s="100">
        <v>2</v>
      </c>
      <c r="E114" s="98">
        <f t="shared" si="0"/>
        <v>7</v>
      </c>
      <c r="F114" s="42"/>
      <c r="G114" s="100">
        <v>9</v>
      </c>
      <c r="H114" s="43">
        <f t="shared" si="1"/>
        <v>9</v>
      </c>
      <c r="I114" s="43">
        <f t="shared" si="2"/>
        <v>5</v>
      </c>
      <c r="J114" s="43">
        <f t="shared" si="3"/>
        <v>11</v>
      </c>
      <c r="K114" s="98">
        <f t="shared" si="4"/>
        <v>16</v>
      </c>
      <c r="L114" s="42"/>
    </row>
    <row r="115" spans="1:12" s="107" customFormat="1" ht="11.25" customHeight="1">
      <c r="A115" s="98" t="s">
        <v>119</v>
      </c>
      <c r="B115" s="42">
        <v>911</v>
      </c>
      <c r="C115" s="42">
        <v>215</v>
      </c>
      <c r="D115" s="100">
        <v>1781</v>
      </c>
      <c r="E115" s="98">
        <f t="shared" si="0"/>
        <v>2907</v>
      </c>
      <c r="F115" s="42">
        <v>3566</v>
      </c>
      <c r="G115" s="100">
        <v>5574</v>
      </c>
      <c r="H115" s="43">
        <f t="shared" si="1"/>
        <v>9140</v>
      </c>
      <c r="I115" s="43">
        <f t="shared" si="2"/>
        <v>4692</v>
      </c>
      <c r="J115" s="43">
        <f t="shared" si="3"/>
        <v>7355</v>
      </c>
      <c r="K115" s="98">
        <f t="shared" si="4"/>
        <v>12047</v>
      </c>
      <c r="L115" s="42">
        <v>656505</v>
      </c>
    </row>
    <row r="116" spans="1:12" s="107" customFormat="1" ht="11.25" customHeight="1">
      <c r="A116" s="98" t="s">
        <v>120</v>
      </c>
      <c r="B116" s="42">
        <v>2837</v>
      </c>
      <c r="C116" s="42">
        <v>2827</v>
      </c>
      <c r="D116" s="100">
        <v>2415</v>
      </c>
      <c r="E116" s="98">
        <f t="shared" si="0"/>
        <v>8079</v>
      </c>
      <c r="F116" s="42">
        <v>1261</v>
      </c>
      <c r="G116" s="100">
        <v>4711</v>
      </c>
      <c r="H116" s="43">
        <f t="shared" si="1"/>
        <v>5972</v>
      </c>
      <c r="I116" s="43">
        <f t="shared" si="2"/>
        <v>6925</v>
      </c>
      <c r="J116" s="43">
        <f t="shared" si="3"/>
        <v>7126</v>
      </c>
      <c r="K116" s="98">
        <f t="shared" si="4"/>
        <v>14051</v>
      </c>
      <c r="L116" s="42">
        <v>16725</v>
      </c>
    </row>
    <row r="117" spans="1:12" s="107" customFormat="1" ht="11.25" customHeight="1">
      <c r="A117" s="98" t="s">
        <v>121</v>
      </c>
      <c r="B117" s="42">
        <v>503</v>
      </c>
      <c r="C117" s="42"/>
      <c r="D117" s="100">
        <v>53</v>
      </c>
      <c r="E117" s="98">
        <f t="shared" si="0"/>
        <v>556</v>
      </c>
      <c r="F117" s="42">
        <v>174</v>
      </c>
      <c r="G117" s="100">
        <v>6311</v>
      </c>
      <c r="H117" s="43">
        <f t="shared" si="1"/>
        <v>6485</v>
      </c>
      <c r="I117" s="43">
        <f t="shared" si="2"/>
        <v>677</v>
      </c>
      <c r="J117" s="43">
        <f t="shared" si="3"/>
        <v>6364</v>
      </c>
      <c r="K117" s="98">
        <f t="shared" si="4"/>
        <v>7041</v>
      </c>
      <c r="L117" s="42">
        <v>38667</v>
      </c>
    </row>
    <row r="118" spans="1:12" s="107" customFormat="1" ht="11.25" customHeight="1">
      <c r="A118" s="98" t="s">
        <v>122</v>
      </c>
      <c r="B118" s="42">
        <v>3477</v>
      </c>
      <c r="C118" s="42">
        <v>1344</v>
      </c>
      <c r="D118" s="100">
        <v>12159</v>
      </c>
      <c r="E118" s="98">
        <f t="shared" si="0"/>
        <v>16980</v>
      </c>
      <c r="F118" s="42">
        <v>6640</v>
      </c>
      <c r="G118" s="100">
        <v>7845</v>
      </c>
      <c r="H118" s="43">
        <f t="shared" si="1"/>
        <v>14485</v>
      </c>
      <c r="I118" s="43">
        <f t="shared" si="2"/>
        <v>11461</v>
      </c>
      <c r="J118" s="43">
        <f t="shared" si="3"/>
        <v>20004</v>
      </c>
      <c r="K118" s="98">
        <f t="shared" si="4"/>
        <v>31465</v>
      </c>
      <c r="L118" s="42">
        <v>10247</v>
      </c>
    </row>
    <row r="119" spans="1:12" s="107" customFormat="1" ht="11.25" customHeight="1">
      <c r="A119" s="98" t="s">
        <v>123</v>
      </c>
      <c r="B119" s="42">
        <v>197</v>
      </c>
      <c r="C119" s="42">
        <v>452</v>
      </c>
      <c r="D119" s="100">
        <v>177</v>
      </c>
      <c r="E119" s="98">
        <f t="shared" si="0"/>
        <v>826</v>
      </c>
      <c r="F119" s="42">
        <v>164</v>
      </c>
      <c r="G119" s="100">
        <v>1855</v>
      </c>
      <c r="H119" s="43">
        <f t="shared" si="1"/>
        <v>2019</v>
      </c>
      <c r="I119" s="43">
        <f t="shared" si="2"/>
        <v>813</v>
      </c>
      <c r="J119" s="43">
        <f t="shared" si="3"/>
        <v>2032</v>
      </c>
      <c r="K119" s="98">
        <f t="shared" si="4"/>
        <v>2845</v>
      </c>
      <c r="L119" s="42">
        <v>368</v>
      </c>
    </row>
    <row r="120" spans="1:12" s="107" customFormat="1" ht="11.25" customHeight="1">
      <c r="A120" s="98"/>
      <c r="B120" s="94"/>
      <c r="C120" s="94"/>
      <c r="D120" s="100"/>
      <c r="E120" s="98"/>
      <c r="F120" s="111"/>
      <c r="G120" s="100"/>
      <c r="H120" s="43"/>
      <c r="I120" s="43"/>
      <c r="J120" s="43"/>
      <c r="K120" s="98"/>
      <c r="L120" s="94"/>
    </row>
    <row r="121" spans="1:12" s="107" customFormat="1" ht="11.25" customHeight="1">
      <c r="A121" s="95"/>
      <c r="B121" s="97"/>
      <c r="C121" s="97"/>
      <c r="D121" s="96"/>
      <c r="E121" s="95"/>
      <c r="F121" s="97"/>
      <c r="G121" s="96"/>
      <c r="H121" s="97"/>
      <c r="I121" s="97"/>
      <c r="J121" s="97"/>
      <c r="K121" s="95"/>
      <c r="L121" s="97"/>
    </row>
    <row r="122" spans="1:12" s="107" customFormat="1" ht="11.25" customHeight="1">
      <c r="A122" s="80" t="s">
        <v>124</v>
      </c>
      <c r="B122" s="49">
        <f>SUM(B24:B119)</f>
        <v>1241052</v>
      </c>
      <c r="C122" s="49">
        <f>SUM(C24:C119)</f>
        <v>380085</v>
      </c>
      <c r="D122" s="49">
        <f>SUM(D24:D119)</f>
        <v>3244546</v>
      </c>
      <c r="E122" s="49">
        <f>SUM(E24:E119)</f>
        <v>4865683</v>
      </c>
      <c r="F122" s="50">
        <f>SUM(F24:F119)</f>
        <v>558119</v>
      </c>
      <c r="G122" s="49">
        <f>SUM(G24:G119)</f>
        <v>843370</v>
      </c>
      <c r="H122" s="49">
        <f>SUM(H24:H119)</f>
        <v>1401489</v>
      </c>
      <c r="I122" s="49">
        <f>SUM(I24:I119)</f>
        <v>2179256</v>
      </c>
      <c r="J122" s="49">
        <f>D122+G122</f>
        <v>4087916</v>
      </c>
      <c r="K122" s="49">
        <f>E122+H122</f>
        <v>6267172</v>
      </c>
      <c r="L122" s="50">
        <f>SUM(L24:L119)</f>
        <v>17456206</v>
      </c>
    </row>
    <row r="123" spans="1:12" ht="11.2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</row>
    <row r="124" spans="1:12" ht="11.25" customHeight="1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</row>
    <row r="125" spans="1:12" ht="11.25" customHeight="1">
      <c r="A125" s="69" t="s">
        <v>125</v>
      </c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</row>
    <row r="126" spans="1:12" ht="11.25" customHeight="1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</row>
    <row r="127" spans="1:21" s="113" customFormat="1" ht="11.25" customHeight="1">
      <c r="A127" s="69" t="s">
        <v>126</v>
      </c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112"/>
      <c r="N127" s="112"/>
      <c r="O127" s="112"/>
      <c r="P127" s="112"/>
      <c r="Q127" s="112"/>
      <c r="R127" s="112"/>
      <c r="S127" s="112"/>
      <c r="T127" s="112"/>
      <c r="U127" s="112"/>
    </row>
  </sheetData>
  <sheetProtection selectLockedCells="1" selectUnlockedCells="1"/>
  <mergeCells count="21"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2:L12"/>
    <mergeCell ref="A13:L13"/>
    <mergeCell ref="A14:L14"/>
    <mergeCell ref="A15:L15"/>
    <mergeCell ref="A16:L16"/>
    <mergeCell ref="B18:L18"/>
    <mergeCell ref="B20:C20"/>
    <mergeCell ref="F20:H20"/>
    <mergeCell ref="F21:H21"/>
    <mergeCell ref="B22:C22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0"/>
  <sheetViews>
    <sheetView workbookViewId="0" topLeftCell="A1">
      <selection activeCell="A9" sqref="A9"/>
    </sheetView>
  </sheetViews>
  <sheetFormatPr defaultColWidth="11.421875" defaultRowHeight="11.25" customHeight="1"/>
  <cols>
    <col min="1" max="1" width="21.00390625" style="70" customWidth="1"/>
    <col min="2" max="3" width="13.00390625" style="70" customWidth="1"/>
    <col min="4" max="4" width="12.57421875" style="70" customWidth="1"/>
    <col min="5" max="11" width="10.7109375" style="70" customWidth="1"/>
    <col min="12" max="12" width="0" style="115" hidden="1" customWidth="1"/>
    <col min="13" max="14" width="10.7109375" style="70" customWidth="1"/>
    <col min="15" max="15" width="10.57421875" style="70" customWidth="1"/>
    <col min="16" max="21" width="10.7109375" style="70" customWidth="1"/>
    <col min="22" max="16384" width="10.7109375" style="71" customWidth="1"/>
  </cols>
  <sheetData>
    <row r="1" spans="1:21" ht="11.2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116"/>
      <c r="M1" s="114"/>
      <c r="N1" s="114"/>
      <c r="O1" s="114"/>
      <c r="P1" s="114"/>
      <c r="Q1" s="114"/>
      <c r="R1" s="114"/>
      <c r="S1" s="114"/>
      <c r="T1" s="114"/>
      <c r="U1" s="114"/>
    </row>
    <row r="2" spans="1:21" ht="11.25" customHeight="1">
      <c r="A2" s="73" t="s">
        <v>128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116"/>
      <c r="M2" s="114"/>
      <c r="N2" s="114"/>
      <c r="O2" s="114"/>
      <c r="P2" s="114"/>
      <c r="Q2" s="114"/>
      <c r="R2" s="114"/>
      <c r="S2" s="114"/>
      <c r="T2" s="114"/>
      <c r="U2" s="114"/>
    </row>
    <row r="3" spans="1:21" ht="11.2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116"/>
      <c r="M3" s="114"/>
      <c r="N3" s="114"/>
      <c r="O3" s="114"/>
      <c r="P3" s="114"/>
      <c r="Q3" s="114"/>
      <c r="R3" s="114"/>
      <c r="S3" s="114"/>
      <c r="T3" s="114"/>
      <c r="U3" s="114"/>
    </row>
    <row r="4" spans="1:21" ht="11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116"/>
      <c r="M4" s="114"/>
      <c r="N4" s="114"/>
      <c r="O4" s="114"/>
      <c r="P4" s="114"/>
      <c r="Q4" s="114"/>
      <c r="R4" s="114"/>
      <c r="S4" s="114"/>
      <c r="T4" s="114"/>
      <c r="U4" s="114"/>
    </row>
    <row r="5" spans="1:21" ht="11.25" customHeight="1">
      <c r="A5" s="74" t="s">
        <v>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116"/>
      <c r="M5" s="114"/>
      <c r="N5" s="114"/>
      <c r="O5" s="114"/>
      <c r="P5" s="114"/>
      <c r="Q5" s="114"/>
      <c r="R5" s="114"/>
      <c r="S5" s="114"/>
      <c r="T5" s="114"/>
      <c r="U5" s="114"/>
    </row>
    <row r="6" spans="1:21" ht="11.2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116"/>
      <c r="M6" s="114"/>
      <c r="N6" s="114"/>
      <c r="O6" s="114"/>
      <c r="P6" s="114"/>
      <c r="Q6" s="114"/>
      <c r="R6" s="114"/>
      <c r="S6" s="114"/>
      <c r="T6" s="114"/>
      <c r="U6" s="114"/>
    </row>
    <row r="7" spans="1:21" ht="11.25" customHeight="1">
      <c r="A7" s="74" t="s">
        <v>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116"/>
      <c r="M7" s="114"/>
      <c r="N7" s="114"/>
      <c r="O7" s="114"/>
      <c r="P7" s="114"/>
      <c r="Q7" s="114"/>
      <c r="R7" s="114"/>
      <c r="S7" s="114"/>
      <c r="T7" s="114"/>
      <c r="U7" s="114"/>
    </row>
    <row r="8" spans="1:21" ht="11.2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116"/>
      <c r="M8" s="114"/>
      <c r="N8" s="114"/>
      <c r="O8" s="114"/>
      <c r="P8" s="114"/>
      <c r="Q8" s="114"/>
      <c r="R8" s="114"/>
      <c r="S8" s="114"/>
      <c r="T8" s="114"/>
      <c r="U8" s="114"/>
    </row>
    <row r="9" spans="1:21" ht="11.25" customHeight="1">
      <c r="A9" s="75" t="s">
        <v>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116"/>
      <c r="M9" s="114"/>
      <c r="N9" s="114"/>
      <c r="O9" s="114"/>
      <c r="P9" s="114"/>
      <c r="Q9" s="114"/>
      <c r="R9" s="114"/>
      <c r="S9" s="114"/>
      <c r="T9" s="114"/>
      <c r="U9" s="114"/>
    </row>
    <row r="10" spans="1:21" ht="11.2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116"/>
      <c r="M10" s="114"/>
      <c r="N10" s="114"/>
      <c r="O10" s="114"/>
      <c r="P10" s="114"/>
      <c r="Q10" s="114"/>
      <c r="R10" s="114"/>
      <c r="S10" s="114"/>
      <c r="T10" s="114"/>
      <c r="U10" s="114"/>
    </row>
    <row r="11" spans="1:21" ht="11.2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116"/>
      <c r="M11" s="114"/>
      <c r="N11" s="114"/>
      <c r="O11" s="114"/>
      <c r="P11" s="114"/>
      <c r="Q11" s="114"/>
      <c r="R11" s="114"/>
      <c r="S11" s="114"/>
      <c r="T11" s="114"/>
      <c r="U11" s="114"/>
    </row>
    <row r="12" spans="1:21" ht="11.25" customHeight="1">
      <c r="A12" s="74" t="s">
        <v>7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116"/>
      <c r="M12" s="114"/>
      <c r="N12" s="114"/>
      <c r="O12" s="114"/>
      <c r="P12" s="114"/>
      <c r="Q12" s="114"/>
      <c r="R12" s="114"/>
      <c r="S12" s="114"/>
      <c r="T12" s="114"/>
      <c r="U12" s="114"/>
    </row>
    <row r="13" spans="1:21" ht="11.2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116"/>
      <c r="M13" s="114"/>
      <c r="N13" s="114"/>
      <c r="O13" s="114"/>
      <c r="P13" s="114"/>
      <c r="Q13" s="114"/>
      <c r="R13" s="114"/>
      <c r="S13" s="114"/>
      <c r="T13" s="114"/>
      <c r="U13" s="114"/>
    </row>
    <row r="14" spans="1:21" ht="11.25" customHeight="1">
      <c r="A14" s="74" t="s">
        <v>8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116"/>
      <c r="M14" s="114"/>
      <c r="N14" s="114"/>
      <c r="O14" s="114"/>
      <c r="P14" s="114"/>
      <c r="Q14" s="114"/>
      <c r="R14" s="114"/>
      <c r="S14" s="114"/>
      <c r="T14" s="114"/>
      <c r="U14" s="114"/>
    </row>
    <row r="15" spans="1:21" ht="11.25" customHeight="1">
      <c r="A15" s="74" t="s">
        <v>141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116"/>
      <c r="M15" s="114"/>
      <c r="N15" s="114"/>
      <c r="O15" s="114"/>
      <c r="P15" s="114"/>
      <c r="Q15" s="114"/>
      <c r="R15" s="114"/>
      <c r="S15" s="114"/>
      <c r="T15" s="114"/>
      <c r="U15" s="114"/>
    </row>
    <row r="16" spans="1:21" ht="11.2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116"/>
      <c r="M16" s="114"/>
      <c r="N16" s="114"/>
      <c r="O16" s="114"/>
      <c r="P16" s="114"/>
      <c r="Q16" s="114"/>
      <c r="R16" s="114"/>
      <c r="S16" s="114"/>
      <c r="T16" s="114"/>
      <c r="U16" s="114"/>
    </row>
    <row r="17" spans="1:21" ht="11.25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116"/>
      <c r="M17" s="114"/>
      <c r="N17" s="114"/>
      <c r="O17" s="114"/>
      <c r="P17" s="114"/>
      <c r="Q17" s="114"/>
      <c r="R17" s="114"/>
      <c r="S17" s="114"/>
      <c r="T17" s="114"/>
      <c r="U17" s="114"/>
    </row>
    <row r="18" spans="1:21" ht="11.25" customHeight="1">
      <c r="A18" s="76"/>
      <c r="B18" s="37"/>
      <c r="C18" s="37"/>
      <c r="D18" s="37"/>
      <c r="E18" s="37"/>
      <c r="F18" s="37"/>
      <c r="G18" s="37"/>
      <c r="H18" s="68"/>
      <c r="I18" s="68"/>
      <c r="J18" s="68"/>
      <c r="K18" s="77" t="s">
        <v>10</v>
      </c>
      <c r="L18" s="116"/>
      <c r="M18" s="114"/>
      <c r="N18" s="114"/>
      <c r="O18" s="114"/>
      <c r="P18" s="114"/>
      <c r="Q18" s="114"/>
      <c r="R18" s="114"/>
      <c r="S18" s="114"/>
      <c r="T18" s="114"/>
      <c r="U18" s="114"/>
    </row>
    <row r="19" spans="1:21" ht="11.25" customHeight="1">
      <c r="A19" s="78"/>
      <c r="B19" s="79" t="s">
        <v>130</v>
      </c>
      <c r="C19" s="79"/>
      <c r="D19" s="79"/>
      <c r="E19" s="79"/>
      <c r="F19" s="79"/>
      <c r="G19" s="79"/>
      <c r="H19" s="79"/>
      <c r="I19" s="79"/>
      <c r="J19" s="79"/>
      <c r="K19" s="79"/>
      <c r="L19" s="116"/>
      <c r="M19" s="114"/>
      <c r="N19" s="114"/>
      <c r="O19" s="114"/>
      <c r="P19" s="114"/>
      <c r="Q19" s="114"/>
      <c r="R19" s="114"/>
      <c r="S19" s="114"/>
      <c r="T19" s="114"/>
      <c r="U19" s="114"/>
    </row>
    <row r="20" spans="1:21" ht="11.25" customHeight="1">
      <c r="A20" s="80" t="s">
        <v>13</v>
      </c>
      <c r="B20" s="81"/>
      <c r="C20" s="37"/>
      <c r="D20" s="37"/>
      <c r="E20" s="82"/>
      <c r="F20" s="81"/>
      <c r="G20" s="37"/>
      <c r="H20" s="82"/>
      <c r="I20" s="81"/>
      <c r="J20" s="37"/>
      <c r="K20" s="82"/>
      <c r="L20" s="117"/>
      <c r="M20" s="114"/>
      <c r="N20" s="114"/>
      <c r="O20" s="114" t="s">
        <v>139</v>
      </c>
      <c r="P20" s="114"/>
      <c r="Q20" s="114"/>
      <c r="R20" s="114"/>
      <c r="S20" s="114"/>
      <c r="T20" s="114"/>
      <c r="U20" s="114"/>
    </row>
    <row r="21" spans="1:21" ht="11.25" customHeight="1">
      <c r="A21" s="83" t="s">
        <v>17</v>
      </c>
      <c r="B21" s="84" t="s">
        <v>18</v>
      </c>
      <c r="C21" s="84"/>
      <c r="D21" s="85"/>
      <c r="E21" s="86"/>
      <c r="F21" s="84"/>
      <c r="G21" s="87" t="s">
        <v>19</v>
      </c>
      <c r="H21" s="88"/>
      <c r="I21" s="60"/>
      <c r="J21" s="68" t="s">
        <v>131</v>
      </c>
      <c r="K21" s="48"/>
      <c r="L21" s="117"/>
      <c r="M21" s="114"/>
      <c r="N21" s="114"/>
      <c r="O21" s="114"/>
      <c r="P21" s="114"/>
      <c r="Q21" s="114"/>
      <c r="R21" s="114"/>
      <c r="S21" s="114"/>
      <c r="T21" s="114"/>
      <c r="U21" s="114"/>
    </row>
    <row r="22" spans="1:21" ht="11.25" customHeight="1">
      <c r="A22" s="84" t="s">
        <v>21</v>
      </c>
      <c r="B22" s="89" t="s">
        <v>24</v>
      </c>
      <c r="C22" s="89" t="s">
        <v>25</v>
      </c>
      <c r="D22" s="90"/>
      <c r="E22" s="91"/>
      <c r="F22" s="92" t="s">
        <v>132</v>
      </c>
      <c r="G22" s="92"/>
      <c r="H22" s="92"/>
      <c r="I22" s="90"/>
      <c r="J22" s="68"/>
      <c r="K22" s="91"/>
      <c r="L22" s="117"/>
      <c r="M22" s="114"/>
      <c r="N22" s="114"/>
      <c r="O22" s="114"/>
      <c r="P22" s="114"/>
      <c r="Q22" s="114"/>
      <c r="R22" s="114"/>
      <c r="S22" s="114"/>
      <c r="T22" s="114"/>
      <c r="U22" s="114"/>
    </row>
    <row r="23" spans="1:21" ht="11.25" customHeight="1">
      <c r="A23" s="93"/>
      <c r="B23" s="83" t="s">
        <v>142</v>
      </c>
      <c r="C23" s="83"/>
      <c r="D23" s="94" t="s">
        <v>134</v>
      </c>
      <c r="E23" s="93" t="s">
        <v>27</v>
      </c>
      <c r="F23" s="15" t="s">
        <v>142</v>
      </c>
      <c r="G23" s="43" t="s">
        <v>134</v>
      </c>
      <c r="H23" s="15" t="s">
        <v>27</v>
      </c>
      <c r="I23" s="15" t="s">
        <v>142</v>
      </c>
      <c r="J23" s="43" t="s">
        <v>134</v>
      </c>
      <c r="K23" s="43" t="s">
        <v>131</v>
      </c>
      <c r="L23" s="117"/>
      <c r="M23" s="114"/>
      <c r="N23" s="114"/>
      <c r="O23" s="114"/>
      <c r="P23" s="114"/>
      <c r="Q23" s="114"/>
      <c r="R23" s="114"/>
      <c r="S23" s="114"/>
      <c r="T23" s="114"/>
      <c r="U23" s="114"/>
    </row>
    <row r="24" spans="1:21" ht="11.25" customHeight="1">
      <c r="A24" s="95"/>
      <c r="B24" s="38"/>
      <c r="C24" s="38"/>
      <c r="D24" s="96"/>
      <c r="E24" s="97"/>
      <c r="F24" s="38"/>
      <c r="G24" s="97"/>
      <c r="H24" s="97"/>
      <c r="I24" s="97"/>
      <c r="J24" s="97"/>
      <c r="K24" s="97"/>
      <c r="L24" s="117"/>
      <c r="M24" s="114"/>
      <c r="N24" s="114"/>
      <c r="O24" s="114"/>
      <c r="P24" s="114"/>
      <c r="Q24" s="114"/>
      <c r="R24" s="114"/>
      <c r="S24" s="114"/>
      <c r="T24" s="114"/>
      <c r="U24" s="114"/>
    </row>
    <row r="25" spans="1:21" ht="11.25" customHeight="1">
      <c r="A25" s="98" t="s">
        <v>28</v>
      </c>
      <c r="B25" s="42">
        <v>13787</v>
      </c>
      <c r="C25" s="42">
        <v>24</v>
      </c>
      <c r="D25" s="99">
        <v>2566</v>
      </c>
      <c r="E25" s="98">
        <f aca="true" t="shared" si="0" ref="E25:E29">SUM(B25:D25)</f>
        <v>16377</v>
      </c>
      <c r="F25" s="42">
        <v>854</v>
      </c>
      <c r="G25" s="100">
        <v>3149</v>
      </c>
      <c r="H25" s="43">
        <f aca="true" t="shared" si="1" ref="H25:H99">SUM(F25:G25)</f>
        <v>4003</v>
      </c>
      <c r="I25" s="43">
        <f aca="true" t="shared" si="2" ref="I25:I120">SUM(B25+C25+F25)</f>
        <v>14665</v>
      </c>
      <c r="J25" s="43">
        <f>D25+G25</f>
        <v>5715</v>
      </c>
      <c r="K25" s="43">
        <f aca="true" t="shared" si="3" ref="K25:K120">SUM(I25:J25)</f>
        <v>20380</v>
      </c>
      <c r="L25" s="117"/>
      <c r="M25" s="114"/>
      <c r="N25" s="114"/>
      <c r="O25" s="114"/>
      <c r="P25" s="114"/>
      <c r="Q25" s="114"/>
      <c r="R25" s="114"/>
      <c r="S25" s="114"/>
      <c r="T25" s="114"/>
      <c r="U25" s="114"/>
    </row>
    <row r="26" spans="1:21" ht="11.25" customHeight="1">
      <c r="A26" s="98" t="s">
        <v>29</v>
      </c>
      <c r="B26" s="42">
        <v>8774</v>
      </c>
      <c r="C26" s="42"/>
      <c r="D26" s="99">
        <v>11258</v>
      </c>
      <c r="E26" s="98">
        <f t="shared" si="0"/>
        <v>20032</v>
      </c>
      <c r="F26" s="42">
        <v>1105</v>
      </c>
      <c r="G26" s="100">
        <v>3322</v>
      </c>
      <c r="H26" s="43">
        <f t="shared" si="1"/>
        <v>4427</v>
      </c>
      <c r="I26" s="43">
        <f t="shared" si="2"/>
        <v>9879</v>
      </c>
      <c r="J26" s="43">
        <f aca="true" t="shared" si="4" ref="J26:J120">SUM(D26+G26)</f>
        <v>14580</v>
      </c>
      <c r="K26" s="43">
        <f t="shared" si="3"/>
        <v>24459</v>
      </c>
      <c r="L26" s="117"/>
      <c r="M26" s="114"/>
      <c r="N26" s="114"/>
      <c r="O26" s="114"/>
      <c r="P26" s="114"/>
      <c r="Q26" s="114"/>
      <c r="R26" s="114"/>
      <c r="S26" s="114"/>
      <c r="T26" s="114"/>
      <c r="U26" s="114"/>
    </row>
    <row r="27" spans="1:21" ht="11.25" customHeight="1">
      <c r="A27" s="98" t="s">
        <v>30</v>
      </c>
      <c r="B27" s="42">
        <v>1960</v>
      </c>
      <c r="C27" s="42">
        <v>13</v>
      </c>
      <c r="D27" s="99">
        <v>4878</v>
      </c>
      <c r="E27" s="98">
        <f t="shared" si="0"/>
        <v>6851</v>
      </c>
      <c r="F27" s="42">
        <v>128</v>
      </c>
      <c r="G27" s="100">
        <v>444</v>
      </c>
      <c r="H27" s="43">
        <f t="shared" si="1"/>
        <v>572</v>
      </c>
      <c r="I27" s="43">
        <f t="shared" si="2"/>
        <v>2101</v>
      </c>
      <c r="J27" s="43">
        <f t="shared" si="4"/>
        <v>5322</v>
      </c>
      <c r="K27" s="43">
        <f t="shared" si="3"/>
        <v>7423</v>
      </c>
      <c r="L27" s="117"/>
      <c r="M27" s="114"/>
      <c r="N27" s="114"/>
      <c r="O27" s="114"/>
      <c r="P27" s="114"/>
      <c r="Q27" s="114"/>
      <c r="R27" s="114"/>
      <c r="S27" s="114"/>
      <c r="T27" s="114"/>
      <c r="U27" s="114"/>
    </row>
    <row r="28" spans="1:21" ht="11.25" customHeight="1">
      <c r="A28" s="98" t="s">
        <v>31</v>
      </c>
      <c r="B28" s="42">
        <v>654</v>
      </c>
      <c r="C28" s="42">
        <v>484</v>
      </c>
      <c r="D28" s="99">
        <v>5692</v>
      </c>
      <c r="E28" s="98">
        <f t="shared" si="0"/>
        <v>6830</v>
      </c>
      <c r="F28" s="42">
        <v>682</v>
      </c>
      <c r="G28" s="100">
        <v>1263</v>
      </c>
      <c r="H28" s="43">
        <f t="shared" si="1"/>
        <v>1945</v>
      </c>
      <c r="I28" s="43">
        <f t="shared" si="2"/>
        <v>1820</v>
      </c>
      <c r="J28" s="43">
        <f t="shared" si="4"/>
        <v>6955</v>
      </c>
      <c r="K28" s="43">
        <f t="shared" si="3"/>
        <v>8775</v>
      </c>
      <c r="L28" s="117"/>
      <c r="M28" s="114"/>
      <c r="N28" s="114"/>
      <c r="O28" s="114"/>
      <c r="P28" s="114"/>
      <c r="Q28" s="114"/>
      <c r="R28" s="114"/>
      <c r="S28" s="114"/>
      <c r="T28" s="114"/>
      <c r="U28" s="114"/>
    </row>
    <row r="29" spans="1:21" ht="11.25" customHeight="1">
      <c r="A29" s="98" t="s">
        <v>32</v>
      </c>
      <c r="B29" s="42"/>
      <c r="C29" s="42">
        <v>169</v>
      </c>
      <c r="D29" s="99">
        <v>931</v>
      </c>
      <c r="E29" s="98">
        <f t="shared" si="0"/>
        <v>1100</v>
      </c>
      <c r="F29" s="42">
        <v>38</v>
      </c>
      <c r="G29" s="100">
        <v>16</v>
      </c>
      <c r="H29" s="43">
        <f t="shared" si="1"/>
        <v>54</v>
      </c>
      <c r="I29" s="43">
        <f t="shared" si="2"/>
        <v>207</v>
      </c>
      <c r="J29" s="43">
        <f t="shared" si="4"/>
        <v>947</v>
      </c>
      <c r="K29" s="43">
        <f t="shared" si="3"/>
        <v>1154</v>
      </c>
      <c r="L29" s="117"/>
      <c r="M29" s="114"/>
      <c r="N29" s="114"/>
      <c r="O29" s="114"/>
      <c r="P29" s="114"/>
      <c r="Q29" s="114"/>
      <c r="R29" s="114"/>
      <c r="S29" s="114"/>
      <c r="T29" s="114"/>
      <c r="U29" s="114"/>
    </row>
    <row r="30" spans="1:21" ht="11.25" customHeight="1">
      <c r="A30" s="98" t="s">
        <v>33</v>
      </c>
      <c r="B30" s="42"/>
      <c r="C30" s="42"/>
      <c r="D30" s="99"/>
      <c r="E30" s="98"/>
      <c r="F30" s="42"/>
      <c r="G30" s="100">
        <v>0</v>
      </c>
      <c r="H30" s="43">
        <f t="shared" si="1"/>
        <v>0</v>
      </c>
      <c r="I30" s="43">
        <f t="shared" si="2"/>
        <v>0</v>
      </c>
      <c r="J30" s="43">
        <f t="shared" si="4"/>
        <v>0</v>
      </c>
      <c r="K30" s="43">
        <f t="shared" si="3"/>
        <v>0</v>
      </c>
      <c r="L30" s="117"/>
      <c r="M30" s="114"/>
      <c r="N30" s="114"/>
      <c r="O30" s="114"/>
      <c r="P30" s="114"/>
      <c r="Q30" s="114"/>
      <c r="R30" s="114"/>
      <c r="S30" s="114"/>
      <c r="T30" s="114"/>
      <c r="U30" s="114"/>
    </row>
    <row r="31" spans="1:21" ht="11.25" customHeight="1">
      <c r="A31" s="98" t="s">
        <v>34</v>
      </c>
      <c r="B31" s="42">
        <v>7627</v>
      </c>
      <c r="C31" s="42">
        <v>37281</v>
      </c>
      <c r="D31" s="99">
        <v>164582</v>
      </c>
      <c r="E31" s="98">
        <f aca="true" t="shared" si="5" ref="E31:E120">SUM(B31:D31)</f>
        <v>209490</v>
      </c>
      <c r="F31" s="42">
        <v>6051</v>
      </c>
      <c r="G31" s="100">
        <v>21755</v>
      </c>
      <c r="H31" s="43">
        <f t="shared" si="1"/>
        <v>27806</v>
      </c>
      <c r="I31" s="43">
        <f t="shared" si="2"/>
        <v>50959</v>
      </c>
      <c r="J31" s="43">
        <f t="shared" si="4"/>
        <v>186337</v>
      </c>
      <c r="K31" s="43">
        <f t="shared" si="3"/>
        <v>237296</v>
      </c>
      <c r="L31" s="117"/>
      <c r="M31" s="114"/>
      <c r="N31" s="114"/>
      <c r="O31" s="114"/>
      <c r="P31" s="114"/>
      <c r="Q31" s="114"/>
      <c r="R31" s="114"/>
      <c r="S31" s="114"/>
      <c r="T31" s="114"/>
      <c r="U31" s="114"/>
    </row>
    <row r="32" spans="1:21" ht="11.25" customHeight="1">
      <c r="A32" s="98" t="s">
        <v>35</v>
      </c>
      <c r="B32" s="42"/>
      <c r="C32" s="42"/>
      <c r="D32" s="99">
        <v>0</v>
      </c>
      <c r="E32" s="98">
        <f t="shared" si="5"/>
        <v>0</v>
      </c>
      <c r="F32" s="42"/>
      <c r="G32" s="100">
        <v>0</v>
      </c>
      <c r="H32" s="43">
        <f t="shared" si="1"/>
        <v>0</v>
      </c>
      <c r="I32" s="43">
        <f t="shared" si="2"/>
        <v>0</v>
      </c>
      <c r="J32" s="43">
        <f t="shared" si="4"/>
        <v>0</v>
      </c>
      <c r="K32" s="43">
        <f t="shared" si="3"/>
        <v>0</v>
      </c>
      <c r="L32" s="117"/>
      <c r="M32" s="114"/>
      <c r="N32" s="114"/>
      <c r="O32" s="114"/>
      <c r="P32" s="114"/>
      <c r="Q32" s="114"/>
      <c r="R32" s="114"/>
      <c r="S32" s="114"/>
      <c r="T32" s="114"/>
      <c r="U32" s="114"/>
    </row>
    <row r="33" spans="1:21" ht="11.25" customHeight="1">
      <c r="A33" s="98" t="s">
        <v>36</v>
      </c>
      <c r="B33" s="42"/>
      <c r="C33" s="42">
        <v>124</v>
      </c>
      <c r="D33" s="99">
        <v>220</v>
      </c>
      <c r="E33" s="98">
        <f t="shared" si="5"/>
        <v>344</v>
      </c>
      <c r="F33" s="42"/>
      <c r="G33" s="100">
        <v>1</v>
      </c>
      <c r="H33" s="43">
        <f t="shared" si="1"/>
        <v>1</v>
      </c>
      <c r="I33" s="43">
        <f t="shared" si="2"/>
        <v>124</v>
      </c>
      <c r="J33" s="43">
        <f t="shared" si="4"/>
        <v>221</v>
      </c>
      <c r="K33" s="43">
        <f t="shared" si="3"/>
        <v>345</v>
      </c>
      <c r="L33" s="117"/>
      <c r="M33" s="114"/>
      <c r="N33" s="114"/>
      <c r="O33" s="114"/>
      <c r="P33" s="114"/>
      <c r="Q33" s="114"/>
      <c r="R33" s="114"/>
      <c r="S33" s="114"/>
      <c r="T33" s="114"/>
      <c r="U33" s="114"/>
    </row>
    <row r="34" spans="1:21" ht="11.25" customHeight="1">
      <c r="A34" s="98" t="s">
        <v>37</v>
      </c>
      <c r="B34" s="42">
        <v>35896</v>
      </c>
      <c r="C34" s="42"/>
      <c r="D34" s="99">
        <v>46029</v>
      </c>
      <c r="E34" s="98">
        <f t="shared" si="5"/>
        <v>81925</v>
      </c>
      <c r="F34" s="42">
        <v>2275</v>
      </c>
      <c r="G34" s="100">
        <v>7981</v>
      </c>
      <c r="H34" s="43">
        <f t="shared" si="1"/>
        <v>10256</v>
      </c>
      <c r="I34" s="43">
        <f t="shared" si="2"/>
        <v>38171</v>
      </c>
      <c r="J34" s="43">
        <f t="shared" si="4"/>
        <v>54010</v>
      </c>
      <c r="K34" s="43">
        <f t="shared" si="3"/>
        <v>92181</v>
      </c>
      <c r="L34" s="117"/>
      <c r="M34" s="114"/>
      <c r="N34" s="114"/>
      <c r="O34" s="114"/>
      <c r="P34" s="114"/>
      <c r="Q34" s="114"/>
      <c r="R34" s="114"/>
      <c r="S34" s="114"/>
      <c r="T34" s="114"/>
      <c r="U34" s="114"/>
    </row>
    <row r="35" spans="1:21" ht="11.25" customHeight="1">
      <c r="A35" s="98" t="s">
        <v>38</v>
      </c>
      <c r="B35" s="42">
        <v>60449</v>
      </c>
      <c r="C35" s="42">
        <v>175861</v>
      </c>
      <c r="D35" s="99">
        <v>696583</v>
      </c>
      <c r="E35" s="98">
        <f t="shared" si="5"/>
        <v>932893</v>
      </c>
      <c r="F35" s="42">
        <v>68756</v>
      </c>
      <c r="G35" s="100">
        <v>187370</v>
      </c>
      <c r="H35" s="43">
        <f t="shared" si="1"/>
        <v>256126</v>
      </c>
      <c r="I35" s="43">
        <f t="shared" si="2"/>
        <v>305066</v>
      </c>
      <c r="J35" s="43">
        <f t="shared" si="4"/>
        <v>883953</v>
      </c>
      <c r="K35" s="43">
        <f t="shared" si="3"/>
        <v>1189019</v>
      </c>
      <c r="L35" s="117"/>
      <c r="M35" s="114"/>
      <c r="N35" s="114"/>
      <c r="O35" s="114"/>
      <c r="P35" s="114"/>
      <c r="Q35" s="114"/>
      <c r="R35" s="114"/>
      <c r="S35" s="114"/>
      <c r="T35" s="114"/>
      <c r="U35" s="114"/>
    </row>
    <row r="36" spans="1:21" ht="11.25" customHeight="1">
      <c r="A36" s="98" t="s">
        <v>39</v>
      </c>
      <c r="B36" s="42">
        <v>539</v>
      </c>
      <c r="C36" s="42">
        <v>299</v>
      </c>
      <c r="D36" s="99">
        <v>3110</v>
      </c>
      <c r="E36" s="98">
        <f t="shared" si="5"/>
        <v>3948</v>
      </c>
      <c r="F36" s="42">
        <v>39</v>
      </c>
      <c r="G36" s="100">
        <v>248</v>
      </c>
      <c r="H36" s="43">
        <f t="shared" si="1"/>
        <v>287</v>
      </c>
      <c r="I36" s="43">
        <f t="shared" si="2"/>
        <v>877</v>
      </c>
      <c r="J36" s="43">
        <f t="shared" si="4"/>
        <v>3358</v>
      </c>
      <c r="K36" s="43">
        <f t="shared" si="3"/>
        <v>4235</v>
      </c>
      <c r="L36" s="117"/>
      <c r="M36" s="114"/>
      <c r="N36" s="114"/>
      <c r="O36" s="114"/>
      <c r="P36" s="114"/>
      <c r="Q36" s="114"/>
      <c r="R36" s="114"/>
      <c r="S36" s="114"/>
      <c r="T36" s="114"/>
      <c r="U36" s="114"/>
    </row>
    <row r="37" spans="1:21" ht="11.25" customHeight="1">
      <c r="A37" s="98" t="s">
        <v>40</v>
      </c>
      <c r="B37" s="42">
        <v>16985</v>
      </c>
      <c r="C37" s="42">
        <v>6174</v>
      </c>
      <c r="D37" s="99">
        <v>72053</v>
      </c>
      <c r="E37" s="98">
        <f t="shared" si="5"/>
        <v>95212</v>
      </c>
      <c r="F37" s="42">
        <v>944</v>
      </c>
      <c r="G37" s="100">
        <v>4122</v>
      </c>
      <c r="H37" s="43">
        <f t="shared" si="1"/>
        <v>5066</v>
      </c>
      <c r="I37" s="43">
        <f t="shared" si="2"/>
        <v>24103</v>
      </c>
      <c r="J37" s="43">
        <f t="shared" si="4"/>
        <v>76175</v>
      </c>
      <c r="K37" s="43">
        <f t="shared" si="3"/>
        <v>100278</v>
      </c>
      <c r="L37" s="117"/>
      <c r="M37" s="114"/>
      <c r="N37" s="114"/>
      <c r="O37" s="114"/>
      <c r="P37" s="114"/>
      <c r="Q37" s="114"/>
      <c r="R37" s="114"/>
      <c r="S37" s="114"/>
      <c r="T37" s="114"/>
      <c r="U37" s="114"/>
    </row>
    <row r="38" spans="1:21" ht="11.25" customHeight="1">
      <c r="A38" s="98" t="s">
        <v>41</v>
      </c>
      <c r="B38" s="42"/>
      <c r="C38" s="42"/>
      <c r="D38" s="99">
        <v>0</v>
      </c>
      <c r="E38" s="98">
        <f t="shared" si="5"/>
        <v>0</v>
      </c>
      <c r="F38" s="42"/>
      <c r="G38" s="100">
        <v>0</v>
      </c>
      <c r="H38" s="43">
        <f t="shared" si="1"/>
        <v>0</v>
      </c>
      <c r="I38" s="43">
        <f t="shared" si="2"/>
        <v>0</v>
      </c>
      <c r="J38" s="43">
        <f t="shared" si="4"/>
        <v>0</v>
      </c>
      <c r="K38" s="43">
        <f t="shared" si="3"/>
        <v>0</v>
      </c>
      <c r="L38" s="117"/>
      <c r="M38" s="114"/>
      <c r="N38" s="114"/>
      <c r="O38" s="114"/>
      <c r="P38" s="114"/>
      <c r="Q38" s="114"/>
      <c r="R38" s="114"/>
      <c r="S38" s="114"/>
      <c r="T38" s="114"/>
      <c r="U38" s="114"/>
    </row>
    <row r="39" spans="1:21" ht="11.25" customHeight="1">
      <c r="A39" s="98" t="s">
        <v>42</v>
      </c>
      <c r="B39" s="42">
        <v>9</v>
      </c>
      <c r="C39" s="42">
        <v>4</v>
      </c>
      <c r="D39" s="99">
        <v>45</v>
      </c>
      <c r="E39" s="98">
        <f t="shared" si="5"/>
        <v>58</v>
      </c>
      <c r="F39" s="42">
        <v>2</v>
      </c>
      <c r="G39" s="100">
        <v>3</v>
      </c>
      <c r="H39" s="43">
        <f t="shared" si="1"/>
        <v>5</v>
      </c>
      <c r="I39" s="43">
        <f t="shared" si="2"/>
        <v>15</v>
      </c>
      <c r="J39" s="43">
        <f t="shared" si="4"/>
        <v>48</v>
      </c>
      <c r="K39" s="43">
        <f t="shared" si="3"/>
        <v>63</v>
      </c>
      <c r="L39" s="117"/>
      <c r="M39" s="114"/>
      <c r="N39" s="114"/>
      <c r="O39" s="114"/>
      <c r="P39" s="114"/>
      <c r="Q39" s="114"/>
      <c r="R39" s="114"/>
      <c r="S39" s="114"/>
      <c r="T39" s="114"/>
      <c r="U39" s="114"/>
    </row>
    <row r="40" spans="1:21" ht="11.25" customHeight="1">
      <c r="A40" s="98" t="s">
        <v>43</v>
      </c>
      <c r="B40" s="42">
        <v>910518</v>
      </c>
      <c r="C40" s="42">
        <v>29534</v>
      </c>
      <c r="D40" s="99">
        <v>367775</v>
      </c>
      <c r="E40" s="98">
        <f t="shared" si="5"/>
        <v>1307827</v>
      </c>
      <c r="F40" s="42">
        <v>7278</v>
      </c>
      <c r="G40" s="100">
        <v>10330</v>
      </c>
      <c r="H40" s="43">
        <f t="shared" si="1"/>
        <v>17608</v>
      </c>
      <c r="I40" s="43">
        <f t="shared" si="2"/>
        <v>947330</v>
      </c>
      <c r="J40" s="43">
        <f t="shared" si="4"/>
        <v>378105</v>
      </c>
      <c r="K40" s="43">
        <f t="shared" si="3"/>
        <v>1325435</v>
      </c>
      <c r="L40" s="117"/>
      <c r="M40" s="114"/>
      <c r="N40" s="114"/>
      <c r="O40" s="114"/>
      <c r="P40" s="114"/>
      <c r="Q40" s="114"/>
      <c r="R40" s="114"/>
      <c r="S40" s="114"/>
      <c r="T40" s="114"/>
      <c r="U40" s="114"/>
    </row>
    <row r="41" spans="1:21" ht="11.25" customHeight="1">
      <c r="A41" s="98" t="s">
        <v>44</v>
      </c>
      <c r="B41" s="42">
        <v>700513</v>
      </c>
      <c r="C41" s="42">
        <v>10917</v>
      </c>
      <c r="D41" s="99">
        <v>102799</v>
      </c>
      <c r="E41" s="98">
        <f t="shared" si="5"/>
        <v>814229</v>
      </c>
      <c r="F41" s="42">
        <v>197551</v>
      </c>
      <c r="G41" s="100">
        <v>150329</v>
      </c>
      <c r="H41" s="43">
        <f t="shared" si="1"/>
        <v>347880</v>
      </c>
      <c r="I41" s="43">
        <f t="shared" si="2"/>
        <v>908981</v>
      </c>
      <c r="J41" s="43">
        <f t="shared" si="4"/>
        <v>253128</v>
      </c>
      <c r="K41" s="43">
        <f t="shared" si="3"/>
        <v>1162109</v>
      </c>
      <c r="L41" s="117"/>
      <c r="M41" s="114"/>
      <c r="N41" s="114"/>
      <c r="O41" s="114"/>
      <c r="P41" s="114"/>
      <c r="Q41" s="114"/>
      <c r="R41" s="114"/>
      <c r="S41" s="114"/>
      <c r="T41" s="114"/>
      <c r="U41" s="114"/>
    </row>
    <row r="42" spans="1:21" ht="11.25" customHeight="1">
      <c r="A42" s="98" t="s">
        <v>45</v>
      </c>
      <c r="B42" s="42">
        <v>27911</v>
      </c>
      <c r="C42" s="42">
        <v>23</v>
      </c>
      <c r="D42" s="99">
        <v>51280</v>
      </c>
      <c r="E42" s="98">
        <f t="shared" si="5"/>
        <v>79214</v>
      </c>
      <c r="F42" s="42">
        <v>13</v>
      </c>
      <c r="G42" s="100">
        <v>52</v>
      </c>
      <c r="H42" s="43">
        <f t="shared" si="1"/>
        <v>65</v>
      </c>
      <c r="I42" s="43">
        <f t="shared" si="2"/>
        <v>27947</v>
      </c>
      <c r="J42" s="43">
        <f t="shared" si="4"/>
        <v>51332</v>
      </c>
      <c r="K42" s="43">
        <f t="shared" si="3"/>
        <v>79279</v>
      </c>
      <c r="L42" s="117"/>
      <c r="M42" s="114"/>
      <c r="N42" s="114"/>
      <c r="O42" s="114"/>
      <c r="P42" s="114"/>
      <c r="Q42" s="114"/>
      <c r="R42" s="114"/>
      <c r="S42" s="114"/>
      <c r="T42" s="114"/>
      <c r="U42" s="114"/>
    </row>
    <row r="43" spans="1:21" ht="11.25" customHeight="1">
      <c r="A43" s="98" t="s">
        <v>46</v>
      </c>
      <c r="B43" s="42"/>
      <c r="C43" s="42">
        <v>30</v>
      </c>
      <c r="D43" s="99">
        <v>592</v>
      </c>
      <c r="E43" s="98">
        <f t="shared" si="5"/>
        <v>622</v>
      </c>
      <c r="F43" s="42">
        <v>38</v>
      </c>
      <c r="G43" s="100">
        <v>417</v>
      </c>
      <c r="H43" s="43">
        <f t="shared" si="1"/>
        <v>455</v>
      </c>
      <c r="I43" s="43">
        <f t="shared" si="2"/>
        <v>68</v>
      </c>
      <c r="J43" s="43">
        <f t="shared" si="4"/>
        <v>1009</v>
      </c>
      <c r="K43" s="43">
        <f t="shared" si="3"/>
        <v>1077</v>
      </c>
      <c r="L43" s="117"/>
      <c r="M43" s="114"/>
      <c r="N43" s="114"/>
      <c r="O43" s="114"/>
      <c r="P43" s="114"/>
      <c r="Q43" s="114"/>
      <c r="R43" s="114"/>
      <c r="S43" s="114"/>
      <c r="T43" s="114"/>
      <c r="U43" s="114"/>
    </row>
    <row r="44" spans="1:21" ht="11.25" customHeight="1">
      <c r="A44" s="98" t="s">
        <v>47</v>
      </c>
      <c r="B44" s="42">
        <v>556</v>
      </c>
      <c r="C44" s="42">
        <v>67</v>
      </c>
      <c r="D44" s="99">
        <v>7101</v>
      </c>
      <c r="E44" s="98">
        <f t="shared" si="5"/>
        <v>7724</v>
      </c>
      <c r="F44" s="42">
        <v>116</v>
      </c>
      <c r="G44" s="100">
        <v>621</v>
      </c>
      <c r="H44" s="43">
        <f t="shared" si="1"/>
        <v>737</v>
      </c>
      <c r="I44" s="43">
        <f t="shared" si="2"/>
        <v>739</v>
      </c>
      <c r="J44" s="43">
        <f t="shared" si="4"/>
        <v>7722</v>
      </c>
      <c r="K44" s="43">
        <f t="shared" si="3"/>
        <v>8461</v>
      </c>
      <c r="L44" s="117"/>
      <c r="M44" s="114"/>
      <c r="N44" s="114"/>
      <c r="O44" s="114"/>
      <c r="P44" s="114"/>
      <c r="Q44" s="114"/>
      <c r="R44" s="114"/>
      <c r="S44" s="114"/>
      <c r="T44" s="114"/>
      <c r="U44" s="114"/>
    </row>
    <row r="45" spans="1:21" ht="11.25" customHeight="1">
      <c r="A45" s="98" t="s">
        <v>48</v>
      </c>
      <c r="B45" s="42">
        <v>2925</v>
      </c>
      <c r="C45" s="42">
        <v>14069</v>
      </c>
      <c r="D45" s="99">
        <v>57929</v>
      </c>
      <c r="E45" s="98">
        <f t="shared" si="5"/>
        <v>74923</v>
      </c>
      <c r="F45" s="42">
        <v>4534</v>
      </c>
      <c r="G45" s="100">
        <v>9066</v>
      </c>
      <c r="H45" s="43">
        <f t="shared" si="1"/>
        <v>13600</v>
      </c>
      <c r="I45" s="43">
        <f t="shared" si="2"/>
        <v>21528</v>
      </c>
      <c r="J45" s="43">
        <f t="shared" si="4"/>
        <v>66995</v>
      </c>
      <c r="K45" s="43">
        <f t="shared" si="3"/>
        <v>88523</v>
      </c>
      <c r="L45" s="117"/>
      <c r="M45" s="114"/>
      <c r="N45" s="114"/>
      <c r="O45" s="114"/>
      <c r="P45" s="114"/>
      <c r="Q45" s="114"/>
      <c r="R45" s="114"/>
      <c r="S45" s="114"/>
      <c r="T45" s="114"/>
      <c r="U45" s="114"/>
    </row>
    <row r="46" spans="1:21" ht="11.25" customHeight="1">
      <c r="A46" s="98" t="s">
        <v>49</v>
      </c>
      <c r="B46" s="42">
        <v>56431</v>
      </c>
      <c r="C46" s="42"/>
      <c r="D46" s="99">
        <v>60977</v>
      </c>
      <c r="E46" s="98">
        <f t="shared" si="5"/>
        <v>117408</v>
      </c>
      <c r="F46" s="42">
        <v>353</v>
      </c>
      <c r="G46" s="100">
        <v>91</v>
      </c>
      <c r="H46" s="43">
        <f t="shared" si="1"/>
        <v>444</v>
      </c>
      <c r="I46" s="43">
        <f t="shared" si="2"/>
        <v>56784</v>
      </c>
      <c r="J46" s="43">
        <f t="shared" si="4"/>
        <v>61068</v>
      </c>
      <c r="K46" s="43">
        <f t="shared" si="3"/>
        <v>117852</v>
      </c>
      <c r="L46" s="117"/>
      <c r="M46" s="114"/>
      <c r="N46" s="114"/>
      <c r="O46" s="114"/>
      <c r="P46" s="114"/>
      <c r="Q46" s="114"/>
      <c r="R46" s="114"/>
      <c r="S46" s="114"/>
      <c r="T46" s="114"/>
      <c r="U46" s="114"/>
    </row>
    <row r="47" spans="1:21" ht="11.25" customHeight="1">
      <c r="A47" s="98" t="s">
        <v>50</v>
      </c>
      <c r="B47" s="42"/>
      <c r="C47" s="42"/>
      <c r="D47" s="99">
        <v>0</v>
      </c>
      <c r="E47" s="98">
        <f t="shared" si="5"/>
        <v>0</v>
      </c>
      <c r="F47" s="42"/>
      <c r="G47" s="100">
        <v>0</v>
      </c>
      <c r="H47" s="43">
        <f t="shared" si="1"/>
        <v>0</v>
      </c>
      <c r="I47" s="43">
        <f t="shared" si="2"/>
        <v>0</v>
      </c>
      <c r="J47" s="43">
        <f t="shared" si="4"/>
        <v>0</v>
      </c>
      <c r="K47" s="43">
        <f t="shared" si="3"/>
        <v>0</v>
      </c>
      <c r="L47" s="117"/>
      <c r="M47" s="114"/>
      <c r="N47" s="114"/>
      <c r="O47" s="114"/>
      <c r="P47" s="114"/>
      <c r="Q47" s="114"/>
      <c r="R47" s="114"/>
      <c r="S47" s="114"/>
      <c r="T47" s="114"/>
      <c r="U47" s="114"/>
    </row>
    <row r="48" spans="1:21" ht="11.25" customHeight="1">
      <c r="A48" s="98" t="s">
        <v>51</v>
      </c>
      <c r="B48" s="42"/>
      <c r="C48" s="42"/>
      <c r="D48" s="99">
        <v>0</v>
      </c>
      <c r="E48" s="98">
        <f t="shared" si="5"/>
        <v>0</v>
      </c>
      <c r="F48" s="42"/>
      <c r="G48" s="100">
        <v>0</v>
      </c>
      <c r="H48" s="43">
        <f t="shared" si="1"/>
        <v>0</v>
      </c>
      <c r="I48" s="43">
        <f t="shared" si="2"/>
        <v>0</v>
      </c>
      <c r="J48" s="43">
        <f t="shared" si="4"/>
        <v>0</v>
      </c>
      <c r="K48" s="43">
        <f t="shared" si="3"/>
        <v>0</v>
      </c>
      <c r="L48" s="117"/>
      <c r="M48" s="114"/>
      <c r="N48" s="114"/>
      <c r="O48" s="114"/>
      <c r="P48" s="114"/>
      <c r="Q48" s="114"/>
      <c r="R48" s="114"/>
      <c r="S48" s="114"/>
      <c r="T48" s="114"/>
      <c r="U48" s="114"/>
    </row>
    <row r="49" spans="1:21" ht="11.25" customHeight="1">
      <c r="A49" s="98" t="s">
        <v>52</v>
      </c>
      <c r="B49" s="42">
        <v>19927</v>
      </c>
      <c r="C49" s="42">
        <v>204</v>
      </c>
      <c r="D49" s="99">
        <v>106777</v>
      </c>
      <c r="E49" s="98">
        <f t="shared" si="5"/>
        <v>126908</v>
      </c>
      <c r="F49" s="42">
        <v>632</v>
      </c>
      <c r="G49" s="100">
        <v>2221</v>
      </c>
      <c r="H49" s="43">
        <f t="shared" si="1"/>
        <v>2853</v>
      </c>
      <c r="I49" s="43">
        <f t="shared" si="2"/>
        <v>20763</v>
      </c>
      <c r="J49" s="43">
        <f t="shared" si="4"/>
        <v>108998</v>
      </c>
      <c r="K49" s="43">
        <f t="shared" si="3"/>
        <v>129761</v>
      </c>
      <c r="L49" s="117"/>
      <c r="M49" s="114"/>
      <c r="N49" s="114"/>
      <c r="O49" s="114"/>
      <c r="P49" s="114"/>
      <c r="Q49" s="114"/>
      <c r="R49" s="114"/>
      <c r="S49" s="114"/>
      <c r="T49" s="114"/>
      <c r="U49" s="114"/>
    </row>
    <row r="50" spans="1:21" ht="11.25" customHeight="1">
      <c r="A50" s="98" t="s">
        <v>53</v>
      </c>
      <c r="B50" s="42"/>
      <c r="C50" s="42">
        <v>9</v>
      </c>
      <c r="D50" s="99">
        <v>52</v>
      </c>
      <c r="E50" s="98">
        <f t="shared" si="5"/>
        <v>61</v>
      </c>
      <c r="F50" s="42">
        <v>11</v>
      </c>
      <c r="G50" s="100">
        <v>26</v>
      </c>
      <c r="H50" s="43">
        <f t="shared" si="1"/>
        <v>37</v>
      </c>
      <c r="I50" s="43">
        <f t="shared" si="2"/>
        <v>20</v>
      </c>
      <c r="J50" s="43">
        <f t="shared" si="4"/>
        <v>78</v>
      </c>
      <c r="K50" s="43">
        <f t="shared" si="3"/>
        <v>98</v>
      </c>
      <c r="L50" s="117"/>
      <c r="M50" s="114"/>
      <c r="N50" s="114"/>
      <c r="O50" s="114"/>
      <c r="P50" s="114"/>
      <c r="Q50" s="114"/>
      <c r="R50" s="114"/>
      <c r="S50" s="114"/>
      <c r="T50" s="114"/>
      <c r="U50" s="114"/>
    </row>
    <row r="51" spans="1:21" ht="11.25" customHeight="1">
      <c r="A51" s="98" t="s">
        <v>54</v>
      </c>
      <c r="B51" s="42">
        <v>66342</v>
      </c>
      <c r="C51" s="42">
        <v>8099</v>
      </c>
      <c r="D51" s="99">
        <v>122604</v>
      </c>
      <c r="E51" s="98">
        <f t="shared" si="5"/>
        <v>197045</v>
      </c>
      <c r="F51" s="42">
        <v>2693</v>
      </c>
      <c r="G51" s="100">
        <v>7546</v>
      </c>
      <c r="H51" s="43">
        <f t="shared" si="1"/>
        <v>10239</v>
      </c>
      <c r="I51" s="43">
        <f t="shared" si="2"/>
        <v>77134</v>
      </c>
      <c r="J51" s="43">
        <f t="shared" si="4"/>
        <v>130150</v>
      </c>
      <c r="K51" s="43">
        <f t="shared" si="3"/>
        <v>207284</v>
      </c>
      <c r="L51" s="117"/>
      <c r="M51" s="114"/>
      <c r="N51" s="114"/>
      <c r="O51" s="114"/>
      <c r="P51" s="114"/>
      <c r="Q51" s="114"/>
      <c r="R51" s="114"/>
      <c r="S51" s="114"/>
      <c r="T51" s="114"/>
      <c r="U51" s="114"/>
    </row>
    <row r="52" spans="1:21" ht="11.25" customHeight="1">
      <c r="A52" s="98" t="s">
        <v>55</v>
      </c>
      <c r="B52" s="42"/>
      <c r="C52" s="42"/>
      <c r="D52" s="99">
        <v>0</v>
      </c>
      <c r="E52" s="98">
        <f t="shared" si="5"/>
        <v>0</v>
      </c>
      <c r="F52" s="42"/>
      <c r="G52" s="100">
        <v>0</v>
      </c>
      <c r="H52" s="43">
        <f t="shared" si="1"/>
        <v>0</v>
      </c>
      <c r="I52" s="43">
        <f t="shared" si="2"/>
        <v>0</v>
      </c>
      <c r="J52" s="43">
        <f t="shared" si="4"/>
        <v>0</v>
      </c>
      <c r="K52" s="43">
        <f t="shared" si="3"/>
        <v>0</v>
      </c>
      <c r="L52" s="117"/>
      <c r="M52" s="114"/>
      <c r="N52" s="114"/>
      <c r="O52" s="114"/>
      <c r="P52" s="114"/>
      <c r="Q52" s="114"/>
      <c r="R52" s="114"/>
      <c r="S52" s="114"/>
      <c r="T52" s="114"/>
      <c r="U52" s="114"/>
    </row>
    <row r="53" spans="1:21" ht="11.25" customHeight="1">
      <c r="A53" s="98" t="s">
        <v>56</v>
      </c>
      <c r="B53" s="42"/>
      <c r="C53" s="42"/>
      <c r="D53" s="99">
        <v>0</v>
      </c>
      <c r="E53" s="98">
        <f t="shared" si="5"/>
        <v>0</v>
      </c>
      <c r="F53" s="42"/>
      <c r="G53" s="100">
        <v>0</v>
      </c>
      <c r="H53" s="43">
        <f t="shared" si="1"/>
        <v>0</v>
      </c>
      <c r="I53" s="43">
        <f t="shared" si="2"/>
        <v>0</v>
      </c>
      <c r="J53" s="43">
        <f t="shared" si="4"/>
        <v>0</v>
      </c>
      <c r="K53" s="43">
        <f t="shared" si="3"/>
        <v>0</v>
      </c>
      <c r="L53" s="117"/>
      <c r="M53" s="114"/>
      <c r="N53" s="114"/>
      <c r="O53" s="114"/>
      <c r="P53" s="114"/>
      <c r="Q53" s="114"/>
      <c r="R53" s="114"/>
      <c r="S53" s="114"/>
      <c r="T53" s="114"/>
      <c r="U53" s="114"/>
    </row>
    <row r="54" spans="1:21" ht="11.25" customHeight="1">
      <c r="A54" s="98" t="s">
        <v>57</v>
      </c>
      <c r="B54" s="42"/>
      <c r="C54" s="42"/>
      <c r="D54" s="99">
        <v>0</v>
      </c>
      <c r="E54" s="98">
        <f t="shared" si="5"/>
        <v>0</v>
      </c>
      <c r="F54" s="42"/>
      <c r="G54" s="100">
        <v>0</v>
      </c>
      <c r="H54" s="43">
        <f t="shared" si="1"/>
        <v>0</v>
      </c>
      <c r="I54" s="43">
        <f t="shared" si="2"/>
        <v>0</v>
      </c>
      <c r="J54" s="43">
        <f t="shared" si="4"/>
        <v>0</v>
      </c>
      <c r="K54" s="43">
        <f t="shared" si="3"/>
        <v>0</v>
      </c>
      <c r="L54" s="117"/>
      <c r="M54" s="114"/>
      <c r="N54" s="114"/>
      <c r="O54" s="114"/>
      <c r="P54" s="114"/>
      <c r="Q54" s="114"/>
      <c r="R54" s="114"/>
      <c r="S54" s="114"/>
      <c r="T54" s="114"/>
      <c r="U54" s="114"/>
    </row>
    <row r="55" spans="1:21" ht="11.25" customHeight="1">
      <c r="A55" s="98" t="s">
        <v>58</v>
      </c>
      <c r="B55" s="42">
        <v>40332</v>
      </c>
      <c r="C55" s="42">
        <v>131866</v>
      </c>
      <c r="D55" s="99">
        <v>481908</v>
      </c>
      <c r="E55" s="98">
        <f t="shared" si="5"/>
        <v>654106</v>
      </c>
      <c r="F55" s="42">
        <v>42545</v>
      </c>
      <c r="G55" s="100">
        <v>106956</v>
      </c>
      <c r="H55" s="43">
        <f t="shared" si="1"/>
        <v>149501</v>
      </c>
      <c r="I55" s="43">
        <f t="shared" si="2"/>
        <v>214743</v>
      </c>
      <c r="J55" s="43">
        <f t="shared" si="4"/>
        <v>588864</v>
      </c>
      <c r="K55" s="43">
        <f t="shared" si="3"/>
        <v>803607</v>
      </c>
      <c r="L55" s="117"/>
      <c r="M55" s="114"/>
      <c r="N55" s="114"/>
      <c r="O55" s="114"/>
      <c r="P55" s="114"/>
      <c r="Q55" s="114"/>
      <c r="R55" s="114"/>
      <c r="S55" s="114"/>
      <c r="T55" s="114"/>
      <c r="U55" s="114"/>
    </row>
    <row r="56" spans="1:21" ht="11.25" customHeight="1">
      <c r="A56" s="98" t="s">
        <v>59</v>
      </c>
      <c r="B56" s="42">
        <v>2938</v>
      </c>
      <c r="C56" s="42">
        <v>1072</v>
      </c>
      <c r="D56" s="99">
        <v>14935</v>
      </c>
      <c r="E56" s="98">
        <f t="shared" si="5"/>
        <v>18945</v>
      </c>
      <c r="F56" s="42">
        <v>229</v>
      </c>
      <c r="G56" s="100">
        <v>1250</v>
      </c>
      <c r="H56" s="43">
        <f t="shared" si="1"/>
        <v>1479</v>
      </c>
      <c r="I56" s="43">
        <f t="shared" si="2"/>
        <v>4239</v>
      </c>
      <c r="J56" s="43">
        <f t="shared" si="4"/>
        <v>16185</v>
      </c>
      <c r="K56" s="43">
        <f t="shared" si="3"/>
        <v>20424</v>
      </c>
      <c r="L56" s="117"/>
      <c r="M56" s="114"/>
      <c r="N56" s="114"/>
      <c r="O56" s="114"/>
      <c r="P56" s="114"/>
      <c r="Q56" s="114"/>
      <c r="R56" s="114"/>
      <c r="S56" s="114"/>
      <c r="T56" s="114"/>
      <c r="U56" s="114"/>
    </row>
    <row r="57" spans="1:21" ht="11.25" customHeight="1">
      <c r="A57" s="98" t="s">
        <v>60</v>
      </c>
      <c r="B57" s="42">
        <v>10103</v>
      </c>
      <c r="C57" s="42">
        <v>36936</v>
      </c>
      <c r="D57" s="99">
        <v>188804</v>
      </c>
      <c r="E57" s="98">
        <f t="shared" si="5"/>
        <v>235843</v>
      </c>
      <c r="F57" s="42">
        <v>94467</v>
      </c>
      <c r="G57" s="100">
        <v>86307</v>
      </c>
      <c r="H57" s="43">
        <f t="shared" si="1"/>
        <v>180774</v>
      </c>
      <c r="I57" s="43">
        <f t="shared" si="2"/>
        <v>141506</v>
      </c>
      <c r="J57" s="43">
        <f t="shared" si="4"/>
        <v>275111</v>
      </c>
      <c r="K57" s="43">
        <f t="shared" si="3"/>
        <v>416617</v>
      </c>
      <c r="L57" s="117"/>
      <c r="M57" s="114"/>
      <c r="N57" s="114"/>
      <c r="O57" s="114"/>
      <c r="P57" s="114"/>
      <c r="Q57" s="114"/>
      <c r="R57" s="114"/>
      <c r="S57" s="114"/>
      <c r="T57" s="114"/>
      <c r="U57" s="114"/>
    </row>
    <row r="58" spans="1:21" ht="11.25" customHeight="1">
      <c r="A58" s="98" t="s">
        <v>61</v>
      </c>
      <c r="B58" s="42">
        <v>314635</v>
      </c>
      <c r="C58" s="42">
        <v>187</v>
      </c>
      <c r="D58" s="99">
        <v>1147714</v>
      </c>
      <c r="E58" s="98">
        <f t="shared" si="5"/>
        <v>1462536</v>
      </c>
      <c r="F58" s="42">
        <v>4631</v>
      </c>
      <c r="G58" s="100">
        <v>11767</v>
      </c>
      <c r="H58" s="43">
        <f t="shared" si="1"/>
        <v>16398</v>
      </c>
      <c r="I58" s="43">
        <f t="shared" si="2"/>
        <v>319453</v>
      </c>
      <c r="J58" s="43">
        <f t="shared" si="4"/>
        <v>1159481</v>
      </c>
      <c r="K58" s="43">
        <f t="shared" si="3"/>
        <v>1478934</v>
      </c>
      <c r="L58" s="117"/>
      <c r="M58" s="114"/>
      <c r="N58" s="114"/>
      <c r="O58" s="114"/>
      <c r="P58" s="114"/>
      <c r="Q58" s="114"/>
      <c r="R58" s="114"/>
      <c r="S58" s="114"/>
      <c r="T58" s="114"/>
      <c r="U58" s="114"/>
    </row>
    <row r="59" spans="1:21" ht="11.25" customHeight="1">
      <c r="A59" s="98" t="s">
        <v>62</v>
      </c>
      <c r="B59" s="42">
        <v>35097</v>
      </c>
      <c r="C59" s="42">
        <v>195719</v>
      </c>
      <c r="D59" s="99">
        <v>843687</v>
      </c>
      <c r="E59" s="98">
        <f t="shared" si="5"/>
        <v>1074503</v>
      </c>
      <c r="F59" s="42">
        <v>86960</v>
      </c>
      <c r="G59" s="100">
        <v>220103</v>
      </c>
      <c r="H59" s="43">
        <f t="shared" si="1"/>
        <v>307063</v>
      </c>
      <c r="I59" s="43">
        <f t="shared" si="2"/>
        <v>317776</v>
      </c>
      <c r="J59" s="43">
        <f t="shared" si="4"/>
        <v>1063790</v>
      </c>
      <c r="K59" s="43">
        <f t="shared" si="3"/>
        <v>1381566</v>
      </c>
      <c r="L59" s="117"/>
      <c r="M59" s="114"/>
      <c r="N59" s="114"/>
      <c r="O59" s="114"/>
      <c r="P59" s="114"/>
      <c r="Q59" s="114"/>
      <c r="R59" s="114"/>
      <c r="S59" s="114"/>
      <c r="T59" s="114"/>
      <c r="U59" s="114"/>
    </row>
    <row r="60" spans="1:21" ht="11.25" customHeight="1">
      <c r="A60" s="98" t="s">
        <v>63</v>
      </c>
      <c r="B60" s="42"/>
      <c r="C60" s="42"/>
      <c r="D60" s="99">
        <v>0</v>
      </c>
      <c r="E60" s="98">
        <f t="shared" si="5"/>
        <v>0</v>
      </c>
      <c r="F60" s="42"/>
      <c r="G60" s="100">
        <v>0</v>
      </c>
      <c r="H60" s="43">
        <f t="shared" si="1"/>
        <v>0</v>
      </c>
      <c r="I60" s="43">
        <f t="shared" si="2"/>
        <v>0</v>
      </c>
      <c r="J60" s="43">
        <f t="shared" si="4"/>
        <v>0</v>
      </c>
      <c r="K60" s="43">
        <f t="shared" si="3"/>
        <v>0</v>
      </c>
      <c r="L60" s="117"/>
      <c r="M60" s="114"/>
      <c r="N60" s="114"/>
      <c r="O60" s="114"/>
      <c r="P60" s="114"/>
      <c r="Q60" s="114"/>
      <c r="R60" s="114"/>
      <c r="S60" s="114"/>
      <c r="T60" s="114"/>
      <c r="U60" s="114"/>
    </row>
    <row r="61" spans="1:21" ht="11.25" customHeight="1">
      <c r="A61" s="98" t="s">
        <v>64</v>
      </c>
      <c r="B61" s="42">
        <v>984</v>
      </c>
      <c r="C61" s="42">
        <v>197</v>
      </c>
      <c r="D61" s="99">
        <v>3405</v>
      </c>
      <c r="E61" s="98">
        <f t="shared" si="5"/>
        <v>4586</v>
      </c>
      <c r="F61" s="42">
        <v>72</v>
      </c>
      <c r="G61" s="100">
        <v>437</v>
      </c>
      <c r="H61" s="43">
        <f t="shared" si="1"/>
        <v>509</v>
      </c>
      <c r="I61" s="43">
        <f t="shared" si="2"/>
        <v>1253</v>
      </c>
      <c r="J61" s="43">
        <f t="shared" si="4"/>
        <v>3842</v>
      </c>
      <c r="K61" s="43">
        <f t="shared" si="3"/>
        <v>5095</v>
      </c>
      <c r="L61" s="117"/>
      <c r="M61" s="114"/>
      <c r="N61" s="114"/>
      <c r="O61" s="114"/>
      <c r="P61" s="114"/>
      <c r="Q61" s="114"/>
      <c r="R61" s="114"/>
      <c r="S61" s="114"/>
      <c r="T61" s="114"/>
      <c r="U61" s="114"/>
    </row>
    <row r="62" spans="1:21" ht="11.25" customHeight="1">
      <c r="A62" s="98" t="s">
        <v>65</v>
      </c>
      <c r="B62" s="42">
        <v>31990</v>
      </c>
      <c r="C62" s="42">
        <v>73</v>
      </c>
      <c r="D62" s="99">
        <v>81850</v>
      </c>
      <c r="E62" s="98">
        <f t="shared" si="5"/>
        <v>113913</v>
      </c>
      <c r="F62" s="42">
        <v>526</v>
      </c>
      <c r="G62" s="100">
        <v>981</v>
      </c>
      <c r="H62" s="43">
        <f t="shared" si="1"/>
        <v>1507</v>
      </c>
      <c r="I62" s="43">
        <f t="shared" si="2"/>
        <v>32589</v>
      </c>
      <c r="J62" s="43">
        <f t="shared" si="4"/>
        <v>82831</v>
      </c>
      <c r="K62" s="43">
        <f t="shared" si="3"/>
        <v>115420</v>
      </c>
      <c r="L62" s="117"/>
      <c r="M62" s="114"/>
      <c r="N62" s="114"/>
      <c r="O62" s="114"/>
      <c r="P62" s="114"/>
      <c r="Q62" s="114"/>
      <c r="R62" s="114"/>
      <c r="S62" s="114"/>
      <c r="T62" s="114"/>
      <c r="U62" s="114"/>
    </row>
    <row r="63" spans="1:21" ht="11.25" customHeight="1">
      <c r="A63" s="98" t="s">
        <v>66</v>
      </c>
      <c r="B63" s="42">
        <v>334</v>
      </c>
      <c r="C63" s="42">
        <v>84</v>
      </c>
      <c r="D63" s="99">
        <v>1240</v>
      </c>
      <c r="E63" s="98">
        <f t="shared" si="5"/>
        <v>1658</v>
      </c>
      <c r="F63" s="42">
        <v>133</v>
      </c>
      <c r="G63" s="100">
        <v>149</v>
      </c>
      <c r="H63" s="43">
        <f t="shared" si="1"/>
        <v>282</v>
      </c>
      <c r="I63" s="43">
        <f t="shared" si="2"/>
        <v>551</v>
      </c>
      <c r="J63" s="43">
        <f t="shared" si="4"/>
        <v>1389</v>
      </c>
      <c r="K63" s="43">
        <f t="shared" si="3"/>
        <v>1940</v>
      </c>
      <c r="L63" s="117"/>
      <c r="M63" s="114"/>
      <c r="N63" s="114"/>
      <c r="O63" s="114"/>
      <c r="P63" s="114"/>
      <c r="Q63" s="114"/>
      <c r="R63" s="114"/>
      <c r="S63" s="114"/>
      <c r="T63" s="114"/>
      <c r="U63" s="114"/>
    </row>
    <row r="64" spans="1:21" ht="11.25" customHeight="1">
      <c r="A64" s="98" t="s">
        <v>67</v>
      </c>
      <c r="B64" s="42">
        <v>4464</v>
      </c>
      <c r="C64" s="42"/>
      <c r="D64" s="99">
        <v>20991</v>
      </c>
      <c r="E64" s="98">
        <f t="shared" si="5"/>
        <v>25455</v>
      </c>
      <c r="F64" s="42">
        <v>95</v>
      </c>
      <c r="G64" s="100">
        <v>139</v>
      </c>
      <c r="H64" s="43">
        <f t="shared" si="1"/>
        <v>234</v>
      </c>
      <c r="I64" s="43">
        <f t="shared" si="2"/>
        <v>4559</v>
      </c>
      <c r="J64" s="43">
        <f t="shared" si="4"/>
        <v>21130</v>
      </c>
      <c r="K64" s="43">
        <f t="shared" si="3"/>
        <v>25689</v>
      </c>
      <c r="L64" s="117"/>
      <c r="M64" s="114"/>
      <c r="N64" s="114"/>
      <c r="O64" s="114"/>
      <c r="P64" s="114"/>
      <c r="Q64" s="114"/>
      <c r="R64" s="114"/>
      <c r="S64" s="114"/>
      <c r="T64" s="114"/>
      <c r="U64" s="114"/>
    </row>
    <row r="65" spans="1:21" ht="11.25" customHeight="1">
      <c r="A65" s="98" t="s">
        <v>68</v>
      </c>
      <c r="B65" s="42">
        <v>1976</v>
      </c>
      <c r="C65" s="42">
        <v>436</v>
      </c>
      <c r="D65" s="99">
        <v>10451</v>
      </c>
      <c r="E65" s="98">
        <f t="shared" si="5"/>
        <v>12863</v>
      </c>
      <c r="F65" s="42">
        <v>4793</v>
      </c>
      <c r="G65" s="100">
        <v>386</v>
      </c>
      <c r="H65" s="43">
        <f t="shared" si="1"/>
        <v>5179</v>
      </c>
      <c r="I65" s="43">
        <f t="shared" si="2"/>
        <v>7205</v>
      </c>
      <c r="J65" s="43">
        <f t="shared" si="4"/>
        <v>10837</v>
      </c>
      <c r="K65" s="43">
        <f t="shared" si="3"/>
        <v>18042</v>
      </c>
      <c r="L65" s="117"/>
      <c r="M65" s="114"/>
      <c r="N65" s="114"/>
      <c r="O65" s="114"/>
      <c r="P65" s="114"/>
      <c r="Q65" s="114"/>
      <c r="R65" s="114"/>
      <c r="S65" s="114"/>
      <c r="T65" s="114"/>
      <c r="U65" s="114"/>
    </row>
    <row r="66" spans="1:21" ht="11.25" customHeight="1">
      <c r="A66" s="98" t="s">
        <v>69</v>
      </c>
      <c r="B66" s="42">
        <v>11350</v>
      </c>
      <c r="C66" s="42">
        <v>3924</v>
      </c>
      <c r="D66" s="99">
        <v>40906</v>
      </c>
      <c r="E66" s="98">
        <f t="shared" si="5"/>
        <v>56180</v>
      </c>
      <c r="F66" s="42">
        <v>4346</v>
      </c>
      <c r="G66" s="100">
        <v>5177</v>
      </c>
      <c r="H66" s="43">
        <f t="shared" si="1"/>
        <v>9523</v>
      </c>
      <c r="I66" s="43">
        <f t="shared" si="2"/>
        <v>19620</v>
      </c>
      <c r="J66" s="43">
        <f t="shared" si="4"/>
        <v>46083</v>
      </c>
      <c r="K66" s="43">
        <f t="shared" si="3"/>
        <v>65703</v>
      </c>
      <c r="L66" s="117"/>
      <c r="M66" s="114"/>
      <c r="N66" s="114"/>
      <c r="O66" s="114"/>
      <c r="P66" s="114"/>
      <c r="Q66" s="114"/>
      <c r="R66" s="114"/>
      <c r="S66" s="114"/>
      <c r="T66" s="114"/>
      <c r="U66" s="114"/>
    </row>
    <row r="67" spans="1:21" ht="11.25" customHeight="1">
      <c r="A67" s="98" t="s">
        <v>70</v>
      </c>
      <c r="B67" s="42">
        <v>993</v>
      </c>
      <c r="C67" s="42">
        <v>270</v>
      </c>
      <c r="D67" s="99">
        <v>4923</v>
      </c>
      <c r="E67" s="98">
        <f t="shared" si="5"/>
        <v>6186</v>
      </c>
      <c r="F67" s="42">
        <v>224</v>
      </c>
      <c r="G67" s="100">
        <v>1025</v>
      </c>
      <c r="H67" s="43">
        <f t="shared" si="1"/>
        <v>1249</v>
      </c>
      <c r="I67" s="43">
        <f t="shared" si="2"/>
        <v>1487</v>
      </c>
      <c r="J67" s="43">
        <f t="shared" si="4"/>
        <v>5948</v>
      </c>
      <c r="K67" s="43">
        <f t="shared" si="3"/>
        <v>7435</v>
      </c>
      <c r="L67" s="117"/>
      <c r="M67" s="114"/>
      <c r="N67" s="114"/>
      <c r="O67" s="114"/>
      <c r="P67" s="114"/>
      <c r="Q67" s="114"/>
      <c r="R67" s="114"/>
      <c r="S67" s="114"/>
      <c r="T67" s="114"/>
      <c r="U67" s="114"/>
    </row>
    <row r="68" spans="1:21" ht="11.25" customHeight="1">
      <c r="A68" s="98" t="s">
        <v>71</v>
      </c>
      <c r="B68" s="42"/>
      <c r="C68" s="42"/>
      <c r="D68" s="99">
        <v>0</v>
      </c>
      <c r="E68" s="98">
        <f t="shared" si="5"/>
        <v>0</v>
      </c>
      <c r="F68" s="42"/>
      <c r="G68" s="100">
        <v>39</v>
      </c>
      <c r="H68" s="43">
        <f t="shared" si="1"/>
        <v>39</v>
      </c>
      <c r="I68" s="43">
        <f t="shared" si="2"/>
        <v>0</v>
      </c>
      <c r="J68" s="43">
        <f t="shared" si="4"/>
        <v>39</v>
      </c>
      <c r="K68" s="43">
        <f t="shared" si="3"/>
        <v>39</v>
      </c>
      <c r="L68" s="117"/>
      <c r="M68" s="114"/>
      <c r="N68" s="114"/>
      <c r="O68" s="114"/>
      <c r="P68" s="114"/>
      <c r="Q68" s="114"/>
      <c r="R68" s="114" t="s">
        <v>127</v>
      </c>
      <c r="S68" s="114"/>
      <c r="T68" s="114"/>
      <c r="U68" s="114"/>
    </row>
    <row r="69" spans="1:21" ht="11.25" customHeight="1">
      <c r="A69" s="98" t="s">
        <v>72</v>
      </c>
      <c r="B69" s="42">
        <v>20045</v>
      </c>
      <c r="C69" s="42">
        <v>4994</v>
      </c>
      <c r="D69" s="99">
        <v>82577</v>
      </c>
      <c r="E69" s="98">
        <f t="shared" si="5"/>
        <v>107616</v>
      </c>
      <c r="F69" s="42">
        <v>7968</v>
      </c>
      <c r="G69" s="100">
        <v>35106</v>
      </c>
      <c r="H69" s="43">
        <f t="shared" si="1"/>
        <v>43074</v>
      </c>
      <c r="I69" s="43">
        <f t="shared" si="2"/>
        <v>33007</v>
      </c>
      <c r="J69" s="43">
        <f t="shared" si="4"/>
        <v>117683</v>
      </c>
      <c r="K69" s="43">
        <f t="shared" si="3"/>
        <v>150690</v>
      </c>
      <c r="L69" s="117"/>
      <c r="M69" s="114"/>
      <c r="N69" s="114"/>
      <c r="O69" s="114"/>
      <c r="P69" s="114"/>
      <c r="Q69" s="114"/>
      <c r="R69" s="114"/>
      <c r="S69" s="114"/>
      <c r="T69" s="114"/>
      <c r="U69" s="114"/>
    </row>
    <row r="70" spans="1:21" ht="11.25" customHeight="1">
      <c r="A70" s="98" t="s">
        <v>73</v>
      </c>
      <c r="B70" s="42">
        <v>207</v>
      </c>
      <c r="C70" s="42">
        <v>13</v>
      </c>
      <c r="D70" s="99">
        <v>731</v>
      </c>
      <c r="E70" s="98">
        <f t="shared" si="5"/>
        <v>951</v>
      </c>
      <c r="F70" s="42">
        <v>6</v>
      </c>
      <c r="G70" s="100">
        <v>40</v>
      </c>
      <c r="H70" s="43">
        <f t="shared" si="1"/>
        <v>46</v>
      </c>
      <c r="I70" s="43">
        <f t="shared" si="2"/>
        <v>226</v>
      </c>
      <c r="J70" s="43">
        <f t="shared" si="4"/>
        <v>771</v>
      </c>
      <c r="K70" s="43">
        <f t="shared" si="3"/>
        <v>997</v>
      </c>
      <c r="L70" s="117"/>
      <c r="M70" s="114"/>
      <c r="N70" s="114"/>
      <c r="O70" s="114"/>
      <c r="P70" s="114"/>
      <c r="Q70" s="114"/>
      <c r="R70" s="114"/>
      <c r="S70" s="114"/>
      <c r="T70" s="114"/>
      <c r="U70" s="114"/>
    </row>
    <row r="71" spans="1:21" ht="11.25" customHeight="1">
      <c r="A71" s="98" t="s">
        <v>74</v>
      </c>
      <c r="B71" s="42">
        <v>13635</v>
      </c>
      <c r="C71" s="42">
        <v>1850</v>
      </c>
      <c r="D71" s="99">
        <v>52558</v>
      </c>
      <c r="E71" s="98">
        <f t="shared" si="5"/>
        <v>68043</v>
      </c>
      <c r="F71" s="42">
        <v>4063</v>
      </c>
      <c r="G71" s="100">
        <v>9086</v>
      </c>
      <c r="H71" s="43">
        <f t="shared" si="1"/>
        <v>13149</v>
      </c>
      <c r="I71" s="43">
        <f t="shared" si="2"/>
        <v>19548</v>
      </c>
      <c r="J71" s="43">
        <f t="shared" si="4"/>
        <v>61644</v>
      </c>
      <c r="K71" s="43">
        <f t="shared" si="3"/>
        <v>81192</v>
      </c>
      <c r="L71" s="117"/>
      <c r="M71" s="114"/>
      <c r="N71" s="114"/>
      <c r="O71" s="114"/>
      <c r="P71" s="114"/>
      <c r="Q71" s="114"/>
      <c r="R71" s="114"/>
      <c r="S71" s="114"/>
      <c r="T71" s="114"/>
      <c r="U71" s="114"/>
    </row>
    <row r="72" spans="1:21" ht="11.25" customHeight="1">
      <c r="A72" s="98" t="s">
        <v>75</v>
      </c>
      <c r="B72" s="42">
        <v>6924</v>
      </c>
      <c r="C72" s="42">
        <v>512</v>
      </c>
      <c r="D72" s="99">
        <v>35252</v>
      </c>
      <c r="E72" s="98">
        <f t="shared" si="5"/>
        <v>42688</v>
      </c>
      <c r="F72" s="42">
        <v>7823</v>
      </c>
      <c r="G72" s="100">
        <v>10603</v>
      </c>
      <c r="H72" s="43">
        <f t="shared" si="1"/>
        <v>18426</v>
      </c>
      <c r="I72" s="43">
        <f t="shared" si="2"/>
        <v>15259</v>
      </c>
      <c r="J72" s="43">
        <f t="shared" si="4"/>
        <v>45855</v>
      </c>
      <c r="K72" s="43">
        <f t="shared" si="3"/>
        <v>61114</v>
      </c>
      <c r="L72" s="117"/>
      <c r="M72" s="114"/>
      <c r="N72" s="114"/>
      <c r="O72" s="114"/>
      <c r="P72" s="114"/>
      <c r="Q72" s="114"/>
      <c r="R72" s="114"/>
      <c r="S72" s="114"/>
      <c r="T72" s="114"/>
      <c r="U72" s="114"/>
    </row>
    <row r="73" spans="1:21" ht="11.25" customHeight="1">
      <c r="A73" s="98" t="s">
        <v>76</v>
      </c>
      <c r="B73" s="42"/>
      <c r="C73" s="42">
        <v>3</v>
      </c>
      <c r="D73" s="99">
        <v>81</v>
      </c>
      <c r="E73" s="98">
        <f t="shared" si="5"/>
        <v>84</v>
      </c>
      <c r="F73" s="42"/>
      <c r="G73" s="100">
        <v>157</v>
      </c>
      <c r="H73" s="43">
        <f t="shared" si="1"/>
        <v>157</v>
      </c>
      <c r="I73" s="43">
        <f t="shared" si="2"/>
        <v>3</v>
      </c>
      <c r="J73" s="43">
        <f t="shared" si="4"/>
        <v>238</v>
      </c>
      <c r="K73" s="43">
        <f t="shared" si="3"/>
        <v>241</v>
      </c>
      <c r="L73" s="117"/>
      <c r="M73" s="114"/>
      <c r="N73" s="114"/>
      <c r="O73" s="114"/>
      <c r="P73" s="114"/>
      <c r="Q73" s="114"/>
      <c r="R73" s="114"/>
      <c r="S73" s="114"/>
      <c r="T73" s="114"/>
      <c r="U73" s="114"/>
    </row>
    <row r="74" spans="1:21" ht="11.25" customHeight="1">
      <c r="A74" s="98" t="s">
        <v>77</v>
      </c>
      <c r="B74" s="42">
        <v>24458</v>
      </c>
      <c r="C74" s="42">
        <v>2063</v>
      </c>
      <c r="D74" s="99">
        <v>78146</v>
      </c>
      <c r="E74" s="98">
        <f t="shared" si="5"/>
        <v>104667</v>
      </c>
      <c r="F74" s="42">
        <v>2966</v>
      </c>
      <c r="G74" s="100">
        <v>7330</v>
      </c>
      <c r="H74" s="43">
        <f t="shared" si="1"/>
        <v>10296</v>
      </c>
      <c r="I74" s="43">
        <f t="shared" si="2"/>
        <v>29487</v>
      </c>
      <c r="J74" s="43">
        <f t="shared" si="4"/>
        <v>85476</v>
      </c>
      <c r="K74" s="43">
        <f t="shared" si="3"/>
        <v>114963</v>
      </c>
      <c r="L74" s="117"/>
      <c r="M74" s="114"/>
      <c r="N74" s="114"/>
      <c r="O74" s="114"/>
      <c r="P74" s="114"/>
      <c r="Q74" s="114"/>
      <c r="R74" s="114"/>
      <c r="S74" s="114"/>
      <c r="T74" s="114"/>
      <c r="U74" s="114"/>
    </row>
    <row r="75" spans="1:21" ht="11.25" customHeight="1">
      <c r="A75" s="98" t="s">
        <v>78</v>
      </c>
      <c r="B75" s="42"/>
      <c r="C75" s="42"/>
      <c r="D75" s="99">
        <v>0</v>
      </c>
      <c r="E75" s="98">
        <f t="shared" si="5"/>
        <v>0</v>
      </c>
      <c r="F75" s="42"/>
      <c r="G75" s="100">
        <v>0</v>
      </c>
      <c r="H75" s="43">
        <f t="shared" si="1"/>
        <v>0</v>
      </c>
      <c r="I75" s="43">
        <f t="shared" si="2"/>
        <v>0</v>
      </c>
      <c r="J75" s="43">
        <f t="shared" si="4"/>
        <v>0</v>
      </c>
      <c r="K75" s="43">
        <f t="shared" si="3"/>
        <v>0</v>
      </c>
      <c r="L75" s="117"/>
      <c r="M75" s="114"/>
      <c r="N75" s="114"/>
      <c r="O75" s="114"/>
      <c r="P75" s="114"/>
      <c r="Q75" s="114"/>
      <c r="R75" s="114"/>
      <c r="S75" s="114"/>
      <c r="T75" s="114"/>
      <c r="U75" s="114"/>
    </row>
    <row r="76" spans="1:21" ht="11.25" customHeight="1">
      <c r="A76" s="98" t="s">
        <v>79</v>
      </c>
      <c r="B76" s="42">
        <v>135583</v>
      </c>
      <c r="C76" s="42"/>
      <c r="D76" s="99">
        <v>154556</v>
      </c>
      <c r="E76" s="98">
        <f t="shared" si="5"/>
        <v>290139</v>
      </c>
      <c r="F76" s="42">
        <v>17491</v>
      </c>
      <c r="G76" s="100">
        <v>47223</v>
      </c>
      <c r="H76" s="43">
        <f t="shared" si="1"/>
        <v>64714</v>
      </c>
      <c r="I76" s="43">
        <f t="shared" si="2"/>
        <v>153074</v>
      </c>
      <c r="J76" s="43">
        <f t="shared" si="4"/>
        <v>201779</v>
      </c>
      <c r="K76" s="43">
        <f t="shared" si="3"/>
        <v>354853</v>
      </c>
      <c r="L76" s="117"/>
      <c r="M76" s="114"/>
      <c r="N76" s="114"/>
      <c r="O76" s="114"/>
      <c r="P76" s="114"/>
      <c r="Q76" s="114"/>
      <c r="R76" s="114"/>
      <c r="S76" s="114"/>
      <c r="T76" s="114"/>
      <c r="U76" s="114"/>
    </row>
    <row r="77" spans="1:21" ht="11.25" customHeight="1">
      <c r="A77" s="98" t="s">
        <v>80</v>
      </c>
      <c r="B77" s="42">
        <v>184</v>
      </c>
      <c r="C77" s="42">
        <v>93</v>
      </c>
      <c r="D77" s="99">
        <v>664</v>
      </c>
      <c r="E77" s="98">
        <f t="shared" si="5"/>
        <v>941</v>
      </c>
      <c r="F77" s="42">
        <v>7</v>
      </c>
      <c r="G77" s="100">
        <v>89</v>
      </c>
      <c r="H77" s="43">
        <f t="shared" si="1"/>
        <v>96</v>
      </c>
      <c r="I77" s="43">
        <f t="shared" si="2"/>
        <v>284</v>
      </c>
      <c r="J77" s="43">
        <f t="shared" si="4"/>
        <v>753</v>
      </c>
      <c r="K77" s="43">
        <f t="shared" si="3"/>
        <v>1037</v>
      </c>
      <c r="L77" s="117"/>
      <c r="M77" s="114"/>
      <c r="N77" s="114"/>
      <c r="O77" s="114"/>
      <c r="P77" s="114"/>
      <c r="Q77" s="114"/>
      <c r="R77" s="114"/>
      <c r="S77" s="114"/>
      <c r="T77" s="114"/>
      <c r="U77" s="114"/>
    </row>
    <row r="78" spans="1:21" ht="11.25" customHeight="1">
      <c r="A78" s="98" t="s">
        <v>81</v>
      </c>
      <c r="B78" s="42"/>
      <c r="C78" s="42"/>
      <c r="D78" s="99">
        <v>0</v>
      </c>
      <c r="E78" s="98">
        <f t="shared" si="5"/>
        <v>0</v>
      </c>
      <c r="F78" s="42"/>
      <c r="G78" s="100">
        <v>18</v>
      </c>
      <c r="H78" s="43">
        <f t="shared" si="1"/>
        <v>18</v>
      </c>
      <c r="I78" s="43">
        <f t="shared" si="2"/>
        <v>0</v>
      </c>
      <c r="J78" s="43">
        <f t="shared" si="4"/>
        <v>18</v>
      </c>
      <c r="K78" s="43">
        <f t="shared" si="3"/>
        <v>18</v>
      </c>
      <c r="L78" s="117"/>
      <c r="M78" s="114"/>
      <c r="N78" s="114"/>
      <c r="O78" s="114"/>
      <c r="P78" s="114"/>
      <c r="Q78" s="114"/>
      <c r="R78" s="114"/>
      <c r="S78" s="114"/>
      <c r="T78" s="114"/>
      <c r="U78" s="114"/>
    </row>
    <row r="79" spans="1:21" ht="11.25" customHeight="1">
      <c r="A79" s="98" t="s">
        <v>82</v>
      </c>
      <c r="B79" s="42">
        <v>345</v>
      </c>
      <c r="C79" s="42"/>
      <c r="D79" s="99">
        <v>555</v>
      </c>
      <c r="E79" s="98">
        <f t="shared" si="5"/>
        <v>900</v>
      </c>
      <c r="F79" s="42">
        <v>38</v>
      </c>
      <c r="G79" s="100">
        <v>230</v>
      </c>
      <c r="H79" s="43">
        <f t="shared" si="1"/>
        <v>268</v>
      </c>
      <c r="I79" s="43">
        <f t="shared" si="2"/>
        <v>383</v>
      </c>
      <c r="J79" s="43">
        <f t="shared" si="4"/>
        <v>785</v>
      </c>
      <c r="K79" s="43">
        <f t="shared" si="3"/>
        <v>1168</v>
      </c>
      <c r="L79" s="117"/>
      <c r="M79" s="114"/>
      <c r="N79" s="114"/>
      <c r="O79" s="114"/>
      <c r="P79" s="114"/>
      <c r="Q79" s="114"/>
      <c r="R79" s="114"/>
      <c r="S79" s="114"/>
      <c r="T79" s="114"/>
      <c r="U79" s="114"/>
    </row>
    <row r="80" spans="1:21" ht="11.25" customHeight="1">
      <c r="A80" s="98" t="s">
        <v>83</v>
      </c>
      <c r="B80" s="42"/>
      <c r="C80" s="42">
        <v>50</v>
      </c>
      <c r="D80" s="99">
        <v>197</v>
      </c>
      <c r="E80" s="98">
        <f t="shared" si="5"/>
        <v>247</v>
      </c>
      <c r="F80" s="42">
        <v>57</v>
      </c>
      <c r="G80" s="100">
        <v>141</v>
      </c>
      <c r="H80" s="43">
        <f t="shared" si="1"/>
        <v>198</v>
      </c>
      <c r="I80" s="43">
        <f t="shared" si="2"/>
        <v>107</v>
      </c>
      <c r="J80" s="43">
        <f t="shared" si="4"/>
        <v>338</v>
      </c>
      <c r="K80" s="43">
        <f t="shared" si="3"/>
        <v>445</v>
      </c>
      <c r="L80" s="117"/>
      <c r="M80" s="114"/>
      <c r="N80" s="114"/>
      <c r="O80" s="114"/>
      <c r="P80" s="114"/>
      <c r="Q80" s="114"/>
      <c r="R80" s="114"/>
      <c r="S80" s="114"/>
      <c r="T80" s="114"/>
      <c r="U80" s="114"/>
    </row>
    <row r="81" spans="1:21" ht="11.25" customHeight="1">
      <c r="A81" s="98" t="s">
        <v>84</v>
      </c>
      <c r="B81" s="42"/>
      <c r="C81" s="42"/>
      <c r="D81" s="99">
        <v>0</v>
      </c>
      <c r="E81" s="98">
        <f t="shared" si="5"/>
        <v>0</v>
      </c>
      <c r="F81" s="42"/>
      <c r="G81" s="100">
        <v>0</v>
      </c>
      <c r="H81" s="43">
        <f t="shared" si="1"/>
        <v>0</v>
      </c>
      <c r="I81" s="43">
        <f t="shared" si="2"/>
        <v>0</v>
      </c>
      <c r="J81" s="43">
        <f t="shared" si="4"/>
        <v>0</v>
      </c>
      <c r="K81" s="43">
        <f t="shared" si="3"/>
        <v>0</v>
      </c>
      <c r="L81" s="117"/>
      <c r="M81" s="114"/>
      <c r="N81" s="114"/>
      <c r="O81" s="114"/>
      <c r="P81" s="114"/>
      <c r="Q81" s="114"/>
      <c r="R81" s="114"/>
      <c r="S81" s="114"/>
      <c r="T81" s="114"/>
      <c r="U81" s="114"/>
    </row>
    <row r="82" spans="1:21" ht="11.25" customHeight="1">
      <c r="A82" s="98" t="s">
        <v>85</v>
      </c>
      <c r="B82" s="42">
        <v>141</v>
      </c>
      <c r="C82" s="42"/>
      <c r="D82" s="99">
        <v>457</v>
      </c>
      <c r="E82" s="98">
        <f t="shared" si="5"/>
        <v>598</v>
      </c>
      <c r="F82" s="42">
        <v>44</v>
      </c>
      <c r="G82" s="100">
        <v>35</v>
      </c>
      <c r="H82" s="43">
        <f t="shared" si="1"/>
        <v>79</v>
      </c>
      <c r="I82" s="43">
        <f t="shared" si="2"/>
        <v>185</v>
      </c>
      <c r="J82" s="43">
        <f t="shared" si="4"/>
        <v>492</v>
      </c>
      <c r="K82" s="43">
        <f t="shared" si="3"/>
        <v>677</v>
      </c>
      <c r="L82" s="117"/>
      <c r="M82" s="114"/>
      <c r="N82" s="114"/>
      <c r="O82" s="114"/>
      <c r="P82" s="114"/>
      <c r="Q82" s="114"/>
      <c r="R82" s="114"/>
      <c r="S82" s="114"/>
      <c r="T82" s="114"/>
      <c r="U82" s="114"/>
    </row>
    <row r="83" spans="1:21" ht="11.25" customHeight="1">
      <c r="A83" s="98" t="s">
        <v>86</v>
      </c>
      <c r="B83" s="42">
        <v>12821</v>
      </c>
      <c r="C83" s="42">
        <v>310</v>
      </c>
      <c r="D83" s="99">
        <v>21207</v>
      </c>
      <c r="E83" s="98">
        <f t="shared" si="5"/>
        <v>34338</v>
      </c>
      <c r="F83" s="42">
        <v>21</v>
      </c>
      <c r="G83" s="100">
        <v>93</v>
      </c>
      <c r="H83" s="43">
        <f t="shared" si="1"/>
        <v>114</v>
      </c>
      <c r="I83" s="43">
        <f t="shared" si="2"/>
        <v>13152</v>
      </c>
      <c r="J83" s="43">
        <f t="shared" si="4"/>
        <v>21300</v>
      </c>
      <c r="K83" s="43">
        <f t="shared" si="3"/>
        <v>34452</v>
      </c>
      <c r="L83" s="117"/>
      <c r="M83" s="114"/>
      <c r="N83" s="114"/>
      <c r="O83" s="114"/>
      <c r="P83" s="114"/>
      <c r="Q83" s="114"/>
      <c r="R83" s="114"/>
      <c r="S83" s="114"/>
      <c r="T83" s="114"/>
      <c r="U83" s="114"/>
    </row>
    <row r="84" spans="1:21" ht="11.25" customHeight="1">
      <c r="A84" s="98" t="s">
        <v>87</v>
      </c>
      <c r="B84" s="42"/>
      <c r="C84" s="42"/>
      <c r="D84" s="99">
        <v>0</v>
      </c>
      <c r="E84" s="98">
        <f t="shared" si="5"/>
        <v>0</v>
      </c>
      <c r="F84" s="42"/>
      <c r="G84" s="100">
        <v>0</v>
      </c>
      <c r="H84" s="43">
        <f t="shared" si="1"/>
        <v>0</v>
      </c>
      <c r="I84" s="43">
        <f t="shared" si="2"/>
        <v>0</v>
      </c>
      <c r="J84" s="43">
        <f t="shared" si="4"/>
        <v>0</v>
      </c>
      <c r="K84" s="43">
        <f t="shared" si="3"/>
        <v>0</v>
      </c>
      <c r="L84" s="117"/>
      <c r="M84" s="114"/>
      <c r="N84" s="114"/>
      <c r="O84" s="114"/>
      <c r="P84" s="114"/>
      <c r="Q84" s="114"/>
      <c r="R84" s="114"/>
      <c r="S84" s="114"/>
      <c r="T84" s="114"/>
      <c r="U84" s="114"/>
    </row>
    <row r="85" spans="1:21" ht="11.25" customHeight="1">
      <c r="A85" s="98" t="s">
        <v>88</v>
      </c>
      <c r="B85" s="42"/>
      <c r="C85" s="42"/>
      <c r="D85" s="99">
        <v>0</v>
      </c>
      <c r="E85" s="98">
        <f t="shared" si="5"/>
        <v>0</v>
      </c>
      <c r="F85" s="42"/>
      <c r="G85" s="100">
        <v>0</v>
      </c>
      <c r="H85" s="43">
        <f t="shared" si="1"/>
        <v>0</v>
      </c>
      <c r="I85" s="43">
        <f t="shared" si="2"/>
        <v>0</v>
      </c>
      <c r="J85" s="43">
        <f t="shared" si="4"/>
        <v>0</v>
      </c>
      <c r="K85" s="43">
        <f t="shared" si="3"/>
        <v>0</v>
      </c>
      <c r="L85" s="117"/>
      <c r="M85" s="114"/>
      <c r="N85" s="114"/>
      <c r="O85" s="114"/>
      <c r="P85" s="114"/>
      <c r="Q85" s="114"/>
      <c r="R85" s="114"/>
      <c r="S85" s="114"/>
      <c r="T85" s="114"/>
      <c r="U85" s="114"/>
    </row>
    <row r="86" spans="1:21" ht="11.25" customHeight="1">
      <c r="A86" s="98" t="s">
        <v>89</v>
      </c>
      <c r="B86" s="42"/>
      <c r="C86" s="42"/>
      <c r="D86" s="99">
        <v>0</v>
      </c>
      <c r="E86" s="98">
        <f t="shared" si="5"/>
        <v>0</v>
      </c>
      <c r="F86" s="42"/>
      <c r="G86" s="100">
        <v>0</v>
      </c>
      <c r="H86" s="43">
        <f t="shared" si="1"/>
        <v>0</v>
      </c>
      <c r="I86" s="43">
        <f t="shared" si="2"/>
        <v>0</v>
      </c>
      <c r="J86" s="43">
        <f t="shared" si="4"/>
        <v>0</v>
      </c>
      <c r="K86" s="43">
        <f t="shared" si="3"/>
        <v>0</v>
      </c>
      <c r="L86" s="117"/>
      <c r="M86" s="114"/>
      <c r="N86" s="114"/>
      <c r="O86" s="114"/>
      <c r="P86" s="114"/>
      <c r="Q86" s="114"/>
      <c r="R86" s="114"/>
      <c r="S86" s="114"/>
      <c r="T86" s="114"/>
      <c r="U86" s="114"/>
    </row>
    <row r="87" spans="1:21" ht="11.25" customHeight="1">
      <c r="A87" s="98" t="s">
        <v>90</v>
      </c>
      <c r="B87" s="42"/>
      <c r="C87" s="42"/>
      <c r="D87" s="99">
        <v>0</v>
      </c>
      <c r="E87" s="98">
        <f t="shared" si="5"/>
        <v>0</v>
      </c>
      <c r="F87" s="42"/>
      <c r="G87" s="100">
        <v>0</v>
      </c>
      <c r="H87" s="43">
        <f t="shared" si="1"/>
        <v>0</v>
      </c>
      <c r="I87" s="43">
        <f t="shared" si="2"/>
        <v>0</v>
      </c>
      <c r="J87" s="43">
        <f t="shared" si="4"/>
        <v>0</v>
      </c>
      <c r="K87" s="43">
        <f t="shared" si="3"/>
        <v>0</v>
      </c>
      <c r="L87" s="117"/>
      <c r="M87" s="114"/>
      <c r="N87" s="114"/>
      <c r="O87" s="114"/>
      <c r="P87" s="114"/>
      <c r="Q87" s="114"/>
      <c r="R87" s="114"/>
      <c r="S87" s="114"/>
      <c r="T87" s="114"/>
      <c r="U87" s="114"/>
    </row>
    <row r="88" spans="1:21" ht="11.25" customHeight="1">
      <c r="A88" s="98" t="s">
        <v>91</v>
      </c>
      <c r="B88" s="42">
        <v>226</v>
      </c>
      <c r="C88" s="42">
        <v>29</v>
      </c>
      <c r="D88" s="99">
        <v>1112</v>
      </c>
      <c r="E88" s="98">
        <f t="shared" si="5"/>
        <v>1367</v>
      </c>
      <c r="F88" s="42">
        <v>94</v>
      </c>
      <c r="G88" s="100">
        <v>208</v>
      </c>
      <c r="H88" s="43">
        <f t="shared" si="1"/>
        <v>302</v>
      </c>
      <c r="I88" s="43">
        <f t="shared" si="2"/>
        <v>349</v>
      </c>
      <c r="J88" s="43">
        <f t="shared" si="4"/>
        <v>1320</v>
      </c>
      <c r="K88" s="43">
        <f t="shared" si="3"/>
        <v>1669</v>
      </c>
      <c r="L88" s="117"/>
      <c r="M88" s="114"/>
      <c r="N88" s="114"/>
      <c r="O88" s="114"/>
      <c r="P88" s="114"/>
      <c r="Q88" s="114"/>
      <c r="R88" s="114"/>
      <c r="S88" s="114"/>
      <c r="T88" s="114"/>
      <c r="U88" s="114"/>
    </row>
    <row r="89" spans="1:21" ht="11.25" customHeight="1">
      <c r="A89" s="98" t="s">
        <v>92</v>
      </c>
      <c r="B89" s="42">
        <v>5715</v>
      </c>
      <c r="C89" s="42">
        <v>7</v>
      </c>
      <c r="D89" s="99">
        <v>13212</v>
      </c>
      <c r="E89" s="98">
        <f t="shared" si="5"/>
        <v>18934</v>
      </c>
      <c r="F89" s="42">
        <v>89</v>
      </c>
      <c r="G89" s="100">
        <v>346</v>
      </c>
      <c r="H89" s="43">
        <f t="shared" si="1"/>
        <v>435</v>
      </c>
      <c r="I89" s="43">
        <f t="shared" si="2"/>
        <v>5811</v>
      </c>
      <c r="J89" s="43">
        <f t="shared" si="4"/>
        <v>13558</v>
      </c>
      <c r="K89" s="43">
        <f t="shared" si="3"/>
        <v>19369</v>
      </c>
      <c r="L89" s="117"/>
      <c r="M89" s="114"/>
      <c r="N89" s="114"/>
      <c r="O89" s="114"/>
      <c r="P89" s="114"/>
      <c r="Q89" s="114"/>
      <c r="R89" s="114"/>
      <c r="S89" s="114"/>
      <c r="T89" s="114"/>
      <c r="U89" s="114"/>
    </row>
    <row r="90" spans="1:21" ht="11.25" customHeight="1">
      <c r="A90" s="98" t="s">
        <v>93</v>
      </c>
      <c r="B90" s="42">
        <v>124</v>
      </c>
      <c r="C90" s="42"/>
      <c r="D90" s="99">
        <v>2919</v>
      </c>
      <c r="E90" s="98">
        <f t="shared" si="5"/>
        <v>3043</v>
      </c>
      <c r="F90" s="42">
        <v>17</v>
      </c>
      <c r="G90" s="100">
        <v>282</v>
      </c>
      <c r="H90" s="43">
        <f t="shared" si="1"/>
        <v>299</v>
      </c>
      <c r="I90" s="43">
        <f t="shared" si="2"/>
        <v>141</v>
      </c>
      <c r="J90" s="43">
        <f t="shared" si="4"/>
        <v>3201</v>
      </c>
      <c r="K90" s="43">
        <f t="shared" si="3"/>
        <v>3342</v>
      </c>
      <c r="L90" s="117"/>
      <c r="M90" s="114"/>
      <c r="N90" s="114"/>
      <c r="O90" s="114"/>
      <c r="P90" s="114"/>
      <c r="Q90" s="114"/>
      <c r="R90" s="114"/>
      <c r="S90" s="114"/>
      <c r="T90" s="114"/>
      <c r="U90" s="114"/>
    </row>
    <row r="91" spans="1:21" ht="11.25" customHeight="1">
      <c r="A91" s="98" t="s">
        <v>94</v>
      </c>
      <c r="B91" s="42">
        <v>30847</v>
      </c>
      <c r="C91" s="42">
        <v>15011</v>
      </c>
      <c r="D91" s="99">
        <v>145413</v>
      </c>
      <c r="E91" s="98">
        <f t="shared" si="5"/>
        <v>191271</v>
      </c>
      <c r="F91" s="42">
        <v>5259</v>
      </c>
      <c r="G91" s="100">
        <v>21218</v>
      </c>
      <c r="H91" s="43">
        <f t="shared" si="1"/>
        <v>26477</v>
      </c>
      <c r="I91" s="43">
        <f t="shared" si="2"/>
        <v>51117</v>
      </c>
      <c r="J91" s="43">
        <f t="shared" si="4"/>
        <v>166631</v>
      </c>
      <c r="K91" s="43">
        <f t="shared" si="3"/>
        <v>217748</v>
      </c>
      <c r="L91" s="117"/>
      <c r="M91" s="114"/>
      <c r="N91" s="114"/>
      <c r="O91" s="114"/>
      <c r="P91" s="114"/>
      <c r="Q91" s="114"/>
      <c r="R91" s="114"/>
      <c r="S91" s="114"/>
      <c r="T91" s="114"/>
      <c r="U91" s="114"/>
    </row>
    <row r="92" spans="1:21" ht="11.25" customHeight="1">
      <c r="A92" s="98" t="s">
        <v>95</v>
      </c>
      <c r="B92" s="42">
        <v>17600</v>
      </c>
      <c r="C92" s="42"/>
      <c r="D92" s="99">
        <v>30410</v>
      </c>
      <c r="E92" s="98">
        <f t="shared" si="5"/>
        <v>48010</v>
      </c>
      <c r="F92" s="42">
        <v>1617</v>
      </c>
      <c r="G92" s="100">
        <v>223</v>
      </c>
      <c r="H92" s="43">
        <f t="shared" si="1"/>
        <v>1840</v>
      </c>
      <c r="I92" s="43">
        <f t="shared" si="2"/>
        <v>19217</v>
      </c>
      <c r="J92" s="43">
        <f t="shared" si="4"/>
        <v>30633</v>
      </c>
      <c r="K92" s="43">
        <f t="shared" si="3"/>
        <v>49850</v>
      </c>
      <c r="L92" s="117"/>
      <c r="M92" s="114"/>
      <c r="N92" s="114"/>
      <c r="O92" s="114"/>
      <c r="P92" s="114"/>
      <c r="Q92" s="114"/>
      <c r="R92" s="114"/>
      <c r="S92" s="114"/>
      <c r="T92" s="114"/>
      <c r="U92" s="114"/>
    </row>
    <row r="93" spans="1:21" ht="11.25" customHeight="1">
      <c r="A93" s="98" t="s">
        <v>96</v>
      </c>
      <c r="B93" s="42">
        <v>40877</v>
      </c>
      <c r="C93" s="42"/>
      <c r="D93" s="99">
        <v>67942</v>
      </c>
      <c r="E93" s="98">
        <f t="shared" si="5"/>
        <v>108819</v>
      </c>
      <c r="F93" s="42">
        <v>2066</v>
      </c>
      <c r="G93" s="100">
        <v>724</v>
      </c>
      <c r="H93" s="43">
        <f t="shared" si="1"/>
        <v>2790</v>
      </c>
      <c r="I93" s="43">
        <f t="shared" si="2"/>
        <v>42943</v>
      </c>
      <c r="J93" s="43">
        <f t="shared" si="4"/>
        <v>68666</v>
      </c>
      <c r="K93" s="43">
        <f t="shared" si="3"/>
        <v>111609</v>
      </c>
      <c r="L93" s="117"/>
      <c r="M93" s="114"/>
      <c r="N93" s="114"/>
      <c r="O93" s="114"/>
      <c r="P93" s="114"/>
      <c r="Q93" s="114"/>
      <c r="R93" s="114"/>
      <c r="S93" s="114"/>
      <c r="T93" s="114"/>
      <c r="U93" s="114"/>
    </row>
    <row r="94" spans="1:21" ht="11.25" customHeight="1">
      <c r="A94" s="98" t="s">
        <v>97</v>
      </c>
      <c r="B94" s="42">
        <v>67522</v>
      </c>
      <c r="C94" s="42">
        <v>92</v>
      </c>
      <c r="D94" s="99">
        <v>139607</v>
      </c>
      <c r="E94" s="98">
        <f t="shared" si="5"/>
        <v>207221</v>
      </c>
      <c r="F94" s="42">
        <v>985</v>
      </c>
      <c r="G94" s="100">
        <v>3470</v>
      </c>
      <c r="H94" s="43">
        <f t="shared" si="1"/>
        <v>4455</v>
      </c>
      <c r="I94" s="43">
        <f t="shared" si="2"/>
        <v>68599</v>
      </c>
      <c r="J94" s="43">
        <f t="shared" si="4"/>
        <v>143077</v>
      </c>
      <c r="K94" s="43">
        <f t="shared" si="3"/>
        <v>211676</v>
      </c>
      <c r="L94" s="117"/>
      <c r="M94" s="114"/>
      <c r="N94" s="114"/>
      <c r="O94" s="114"/>
      <c r="P94" s="114"/>
      <c r="Q94" s="114"/>
      <c r="R94" s="114"/>
      <c r="S94" s="114"/>
      <c r="T94" s="114"/>
      <c r="U94" s="114"/>
    </row>
    <row r="95" spans="1:21" ht="11.25" customHeight="1">
      <c r="A95" s="98" t="s">
        <v>98</v>
      </c>
      <c r="B95" s="42">
        <v>27</v>
      </c>
      <c r="C95" s="42">
        <v>119</v>
      </c>
      <c r="D95" s="99">
        <v>508</v>
      </c>
      <c r="E95" s="98">
        <f t="shared" si="5"/>
        <v>654</v>
      </c>
      <c r="F95" s="42">
        <v>41</v>
      </c>
      <c r="G95" s="100">
        <v>139</v>
      </c>
      <c r="H95" s="43">
        <f t="shared" si="1"/>
        <v>180</v>
      </c>
      <c r="I95" s="43">
        <f t="shared" si="2"/>
        <v>187</v>
      </c>
      <c r="J95" s="43">
        <f t="shared" si="4"/>
        <v>647</v>
      </c>
      <c r="K95" s="43">
        <f t="shared" si="3"/>
        <v>834</v>
      </c>
      <c r="L95" s="117"/>
      <c r="M95" s="114"/>
      <c r="N95" s="114"/>
      <c r="O95" s="114"/>
      <c r="P95" s="114"/>
      <c r="Q95" s="114"/>
      <c r="R95" s="114"/>
      <c r="S95" s="114"/>
      <c r="T95" s="114"/>
      <c r="U95" s="114"/>
    </row>
    <row r="96" spans="1:21" ht="11.25" customHeight="1">
      <c r="A96" s="98" t="s">
        <v>99</v>
      </c>
      <c r="B96" s="42">
        <v>117241</v>
      </c>
      <c r="C96" s="42">
        <v>39</v>
      </c>
      <c r="D96" s="99">
        <v>133222</v>
      </c>
      <c r="E96" s="98">
        <f t="shared" si="5"/>
        <v>250502</v>
      </c>
      <c r="F96" s="42">
        <v>473</v>
      </c>
      <c r="G96" s="100">
        <v>4669</v>
      </c>
      <c r="H96" s="43">
        <f t="shared" si="1"/>
        <v>5142</v>
      </c>
      <c r="I96" s="43">
        <f t="shared" si="2"/>
        <v>117753</v>
      </c>
      <c r="J96" s="43">
        <f t="shared" si="4"/>
        <v>137891</v>
      </c>
      <c r="K96" s="43">
        <f t="shared" si="3"/>
        <v>255644</v>
      </c>
      <c r="L96" s="117"/>
      <c r="M96" s="114"/>
      <c r="N96" s="114"/>
      <c r="O96" s="114"/>
      <c r="P96" s="114"/>
      <c r="Q96" s="114"/>
      <c r="R96" s="114"/>
      <c r="S96" s="114"/>
      <c r="T96" s="114"/>
      <c r="U96" s="114"/>
    </row>
    <row r="97" spans="1:21" ht="11.25" customHeight="1">
      <c r="A97" s="98" t="s">
        <v>100</v>
      </c>
      <c r="B97" s="42">
        <v>368</v>
      </c>
      <c r="C97" s="42"/>
      <c r="D97" s="99">
        <v>1258</v>
      </c>
      <c r="E97" s="98">
        <f t="shared" si="5"/>
        <v>1626</v>
      </c>
      <c r="F97" s="42">
        <v>2</v>
      </c>
      <c r="G97" s="100">
        <v>68</v>
      </c>
      <c r="H97" s="43">
        <f t="shared" si="1"/>
        <v>70</v>
      </c>
      <c r="I97" s="43">
        <f t="shared" si="2"/>
        <v>370</v>
      </c>
      <c r="J97" s="43">
        <f t="shared" si="4"/>
        <v>1326</v>
      </c>
      <c r="K97" s="43">
        <f t="shared" si="3"/>
        <v>1696</v>
      </c>
      <c r="L97" s="117"/>
      <c r="M97" s="114"/>
      <c r="N97" s="114"/>
      <c r="O97" s="114"/>
      <c r="P97" s="114"/>
      <c r="Q97" s="114"/>
      <c r="R97" s="114"/>
      <c r="S97" s="114"/>
      <c r="T97" s="114"/>
      <c r="U97" s="114"/>
    </row>
    <row r="98" spans="1:21" ht="11.25" customHeight="1">
      <c r="A98" s="98" t="s">
        <v>101</v>
      </c>
      <c r="B98" s="42">
        <v>5705</v>
      </c>
      <c r="C98" s="42">
        <v>360</v>
      </c>
      <c r="D98" s="99">
        <v>16094</v>
      </c>
      <c r="E98" s="98">
        <f t="shared" si="5"/>
        <v>22159</v>
      </c>
      <c r="F98" s="42">
        <v>522</v>
      </c>
      <c r="G98" s="100">
        <v>1108</v>
      </c>
      <c r="H98" s="43">
        <f t="shared" si="1"/>
        <v>1630</v>
      </c>
      <c r="I98" s="43">
        <f t="shared" si="2"/>
        <v>6587</v>
      </c>
      <c r="J98" s="43">
        <f t="shared" si="4"/>
        <v>17202</v>
      </c>
      <c r="K98" s="43">
        <f t="shared" si="3"/>
        <v>23789</v>
      </c>
      <c r="L98" s="117"/>
      <c r="M98" s="114"/>
      <c r="N98" s="114"/>
      <c r="O98" s="114"/>
      <c r="P98" s="114"/>
      <c r="Q98" s="114"/>
      <c r="R98" s="114"/>
      <c r="S98" s="114"/>
      <c r="T98" s="114"/>
      <c r="U98" s="114"/>
    </row>
    <row r="99" spans="1:21" ht="11.25" customHeight="1">
      <c r="A99" s="98" t="s">
        <v>102</v>
      </c>
      <c r="B99" s="42">
        <v>925</v>
      </c>
      <c r="C99" s="42">
        <v>485</v>
      </c>
      <c r="D99" s="99">
        <v>5672</v>
      </c>
      <c r="E99" s="98">
        <f t="shared" si="5"/>
        <v>7082</v>
      </c>
      <c r="F99" s="42">
        <v>17</v>
      </c>
      <c r="G99" s="100">
        <v>798</v>
      </c>
      <c r="H99" s="43">
        <f t="shared" si="1"/>
        <v>815</v>
      </c>
      <c r="I99" s="43">
        <f t="shared" si="2"/>
        <v>1427</v>
      </c>
      <c r="J99" s="43">
        <f t="shared" si="4"/>
        <v>6470</v>
      </c>
      <c r="K99" s="43">
        <f t="shared" si="3"/>
        <v>7897</v>
      </c>
      <c r="L99" s="117"/>
      <c r="M99" s="114"/>
      <c r="N99" s="114"/>
      <c r="O99" s="114"/>
      <c r="P99" s="114"/>
      <c r="Q99" s="114"/>
      <c r="R99" s="114"/>
      <c r="S99" s="114"/>
      <c r="T99" s="114"/>
      <c r="U99" s="114"/>
    </row>
    <row r="100" spans="1:21" ht="11.25" customHeight="1">
      <c r="A100" s="98" t="s">
        <v>103</v>
      </c>
      <c r="B100" s="42"/>
      <c r="C100" s="42"/>
      <c r="D100" s="99">
        <v>0</v>
      </c>
      <c r="E100" s="98">
        <f t="shared" si="5"/>
        <v>0</v>
      </c>
      <c r="F100" s="42"/>
      <c r="G100" s="100">
        <v>0</v>
      </c>
      <c r="H100" s="43">
        <v>0</v>
      </c>
      <c r="I100" s="43">
        <f t="shared" si="2"/>
        <v>0</v>
      </c>
      <c r="J100" s="43">
        <f t="shared" si="4"/>
        <v>0</v>
      </c>
      <c r="K100" s="43">
        <f t="shared" si="3"/>
        <v>0</v>
      </c>
      <c r="L100" s="117"/>
      <c r="M100" s="114"/>
      <c r="N100" s="114"/>
      <c r="O100" s="114"/>
      <c r="P100" s="114"/>
      <c r="Q100" s="114"/>
      <c r="R100" s="114"/>
      <c r="S100" s="114"/>
      <c r="T100" s="114"/>
      <c r="U100" s="114"/>
    </row>
    <row r="101" spans="1:21" ht="11.25" customHeight="1">
      <c r="A101" s="98" t="s">
        <v>104</v>
      </c>
      <c r="B101" s="42"/>
      <c r="C101" s="42"/>
      <c r="D101" s="99">
        <v>0</v>
      </c>
      <c r="E101" s="98">
        <f t="shared" si="5"/>
        <v>0</v>
      </c>
      <c r="F101" s="42"/>
      <c r="G101" s="100">
        <v>0</v>
      </c>
      <c r="H101" s="43">
        <f aca="true" t="shared" si="6" ref="H101:H120">SUM(F101:G101)</f>
        <v>0</v>
      </c>
      <c r="I101" s="43">
        <f t="shared" si="2"/>
        <v>0</v>
      </c>
      <c r="J101" s="43">
        <f t="shared" si="4"/>
        <v>0</v>
      </c>
      <c r="K101" s="43">
        <f t="shared" si="3"/>
        <v>0</v>
      </c>
      <c r="L101" s="117"/>
      <c r="M101" s="114"/>
      <c r="N101" s="114"/>
      <c r="O101" s="114"/>
      <c r="P101" s="114"/>
      <c r="Q101" s="114"/>
      <c r="R101" s="114"/>
      <c r="S101" s="114"/>
      <c r="T101" s="114"/>
      <c r="U101" s="114"/>
    </row>
    <row r="102" spans="1:21" ht="11.25" customHeight="1">
      <c r="A102" s="98" t="s">
        <v>105</v>
      </c>
      <c r="B102" s="42"/>
      <c r="C102" s="42"/>
      <c r="D102" s="99">
        <v>0</v>
      </c>
      <c r="E102" s="98">
        <f t="shared" si="5"/>
        <v>0</v>
      </c>
      <c r="F102" s="42"/>
      <c r="G102" s="100">
        <v>0</v>
      </c>
      <c r="H102" s="43">
        <f t="shared" si="6"/>
        <v>0</v>
      </c>
      <c r="I102" s="43">
        <f t="shared" si="2"/>
        <v>0</v>
      </c>
      <c r="J102" s="43">
        <f t="shared" si="4"/>
        <v>0</v>
      </c>
      <c r="K102" s="43">
        <f t="shared" si="3"/>
        <v>0</v>
      </c>
      <c r="L102" s="117"/>
      <c r="M102" s="114"/>
      <c r="N102" s="114"/>
      <c r="O102" s="114"/>
      <c r="P102" s="114"/>
      <c r="Q102" s="114"/>
      <c r="R102" s="114"/>
      <c r="S102" s="114"/>
      <c r="T102" s="114"/>
      <c r="U102" s="114"/>
    </row>
    <row r="103" spans="1:21" ht="11.25" customHeight="1">
      <c r="A103" s="98" t="s">
        <v>106</v>
      </c>
      <c r="B103" s="42"/>
      <c r="C103" s="42"/>
      <c r="D103" s="99">
        <v>0</v>
      </c>
      <c r="E103" s="98">
        <f t="shared" si="5"/>
        <v>0</v>
      </c>
      <c r="F103" s="42"/>
      <c r="G103" s="100">
        <v>0</v>
      </c>
      <c r="H103" s="43">
        <f t="shared" si="6"/>
        <v>0</v>
      </c>
      <c r="I103" s="43">
        <f t="shared" si="2"/>
        <v>0</v>
      </c>
      <c r="J103" s="43">
        <f t="shared" si="4"/>
        <v>0</v>
      </c>
      <c r="K103" s="43">
        <f t="shared" si="3"/>
        <v>0</v>
      </c>
      <c r="L103" s="117"/>
      <c r="M103" s="114"/>
      <c r="N103" s="114"/>
      <c r="O103" s="114"/>
      <c r="P103" s="114"/>
      <c r="Q103" s="114"/>
      <c r="R103" s="114"/>
      <c r="S103" s="114"/>
      <c r="T103" s="114"/>
      <c r="U103" s="114"/>
    </row>
    <row r="104" spans="1:21" ht="11.25" customHeight="1">
      <c r="A104" s="98" t="s">
        <v>107</v>
      </c>
      <c r="B104" s="42">
        <v>1231</v>
      </c>
      <c r="C104" s="42">
        <v>7</v>
      </c>
      <c r="D104" s="99">
        <v>3608</v>
      </c>
      <c r="E104" s="98">
        <f t="shared" si="5"/>
        <v>4846</v>
      </c>
      <c r="F104" s="42">
        <v>39</v>
      </c>
      <c r="G104" s="100">
        <v>129</v>
      </c>
      <c r="H104" s="43">
        <f t="shared" si="6"/>
        <v>168</v>
      </c>
      <c r="I104" s="43">
        <f t="shared" si="2"/>
        <v>1277</v>
      </c>
      <c r="J104" s="43">
        <f t="shared" si="4"/>
        <v>3737</v>
      </c>
      <c r="K104" s="43">
        <f t="shared" si="3"/>
        <v>5014</v>
      </c>
      <c r="L104" s="117"/>
      <c r="M104" s="114"/>
      <c r="N104" s="114"/>
      <c r="O104" s="114"/>
      <c r="P104" s="114"/>
      <c r="Q104" s="114"/>
      <c r="R104" s="114"/>
      <c r="S104" s="114"/>
      <c r="T104" s="114"/>
      <c r="U104" s="114"/>
    </row>
    <row r="105" spans="1:21" ht="11.25" customHeight="1">
      <c r="A105" s="98" t="s">
        <v>108</v>
      </c>
      <c r="B105" s="42"/>
      <c r="C105" s="42"/>
      <c r="D105" s="99">
        <v>0</v>
      </c>
      <c r="E105" s="98">
        <f t="shared" si="5"/>
        <v>0</v>
      </c>
      <c r="F105" s="42"/>
      <c r="G105" s="100">
        <v>0</v>
      </c>
      <c r="H105" s="43">
        <f t="shared" si="6"/>
        <v>0</v>
      </c>
      <c r="I105" s="43">
        <f t="shared" si="2"/>
        <v>0</v>
      </c>
      <c r="J105" s="43">
        <f t="shared" si="4"/>
        <v>0</v>
      </c>
      <c r="K105" s="43">
        <f t="shared" si="3"/>
        <v>0</v>
      </c>
      <c r="L105" s="117"/>
      <c r="M105" s="114"/>
      <c r="N105" s="114"/>
      <c r="O105" s="114"/>
      <c r="P105" s="114"/>
      <c r="Q105" s="114"/>
      <c r="R105" s="114"/>
      <c r="S105" s="114"/>
      <c r="T105" s="114"/>
      <c r="U105" s="114"/>
    </row>
    <row r="106" spans="1:21" ht="11.25" customHeight="1">
      <c r="A106" s="98" t="s">
        <v>109</v>
      </c>
      <c r="B106" s="42">
        <v>13382</v>
      </c>
      <c r="C106" s="42">
        <v>8338</v>
      </c>
      <c r="D106" s="99">
        <v>50372</v>
      </c>
      <c r="E106" s="98">
        <f t="shared" si="5"/>
        <v>72092</v>
      </c>
      <c r="F106" s="42">
        <v>4852</v>
      </c>
      <c r="G106" s="100">
        <v>12774</v>
      </c>
      <c r="H106" s="43">
        <f t="shared" si="6"/>
        <v>17626</v>
      </c>
      <c r="I106" s="43">
        <f t="shared" si="2"/>
        <v>26572</v>
      </c>
      <c r="J106" s="43">
        <f t="shared" si="4"/>
        <v>63146</v>
      </c>
      <c r="K106" s="43">
        <f t="shared" si="3"/>
        <v>89718</v>
      </c>
      <c r="L106" s="117"/>
      <c r="M106" s="114"/>
      <c r="N106" s="114"/>
      <c r="O106" s="114"/>
      <c r="P106" s="114"/>
      <c r="Q106" s="114"/>
      <c r="R106" s="114"/>
      <c r="S106" s="114"/>
      <c r="T106" s="114"/>
      <c r="U106" s="114"/>
    </row>
    <row r="107" spans="1:21" ht="11.25" customHeight="1">
      <c r="A107" s="98" t="s">
        <v>110</v>
      </c>
      <c r="B107" s="42">
        <v>1064</v>
      </c>
      <c r="C107" s="42">
        <v>499</v>
      </c>
      <c r="D107" s="99">
        <v>7588</v>
      </c>
      <c r="E107" s="98">
        <f t="shared" si="5"/>
        <v>9151</v>
      </c>
      <c r="F107" s="42">
        <v>981</v>
      </c>
      <c r="G107" s="100">
        <v>3212</v>
      </c>
      <c r="H107" s="43">
        <f t="shared" si="6"/>
        <v>4193</v>
      </c>
      <c r="I107" s="43">
        <f t="shared" si="2"/>
        <v>2544</v>
      </c>
      <c r="J107" s="43">
        <f t="shared" si="4"/>
        <v>10800</v>
      </c>
      <c r="K107" s="43">
        <f t="shared" si="3"/>
        <v>13344</v>
      </c>
      <c r="L107" s="117"/>
      <c r="M107" s="114"/>
      <c r="N107" s="114"/>
      <c r="O107" s="114"/>
      <c r="P107" s="114"/>
      <c r="Q107" s="114"/>
      <c r="R107" s="114"/>
      <c r="S107" s="114"/>
      <c r="T107" s="114"/>
      <c r="U107" s="114"/>
    </row>
    <row r="108" spans="1:21" ht="11.25" customHeight="1">
      <c r="A108" s="98" t="s">
        <v>111</v>
      </c>
      <c r="B108" s="42">
        <v>18617</v>
      </c>
      <c r="C108" s="42">
        <v>11621</v>
      </c>
      <c r="D108" s="99">
        <v>198276</v>
      </c>
      <c r="E108" s="98">
        <f t="shared" si="5"/>
        <v>228514</v>
      </c>
      <c r="F108" s="42">
        <v>2018</v>
      </c>
      <c r="G108" s="100">
        <v>7217</v>
      </c>
      <c r="H108" s="43">
        <f t="shared" si="6"/>
        <v>9235</v>
      </c>
      <c r="I108" s="43">
        <f t="shared" si="2"/>
        <v>32256</v>
      </c>
      <c r="J108" s="43">
        <f t="shared" si="4"/>
        <v>205493</v>
      </c>
      <c r="K108" s="43">
        <f t="shared" si="3"/>
        <v>237749</v>
      </c>
      <c r="L108" s="117"/>
      <c r="M108" s="114"/>
      <c r="N108" s="114"/>
      <c r="O108" s="114"/>
      <c r="P108" s="114"/>
      <c r="Q108" s="114"/>
      <c r="R108" s="114"/>
      <c r="S108" s="114"/>
      <c r="T108" s="114"/>
      <c r="U108" s="114"/>
    </row>
    <row r="109" spans="1:21" ht="11.25" customHeight="1">
      <c r="A109" s="98" t="s">
        <v>112</v>
      </c>
      <c r="B109" s="42">
        <v>89194</v>
      </c>
      <c r="C109" s="42">
        <v>18387</v>
      </c>
      <c r="D109" s="99">
        <v>405843</v>
      </c>
      <c r="E109" s="98">
        <f t="shared" si="5"/>
        <v>513424</v>
      </c>
      <c r="F109" s="42">
        <v>7854</v>
      </c>
      <c r="G109" s="100">
        <v>29274</v>
      </c>
      <c r="H109" s="43">
        <f t="shared" si="6"/>
        <v>37128</v>
      </c>
      <c r="I109" s="43">
        <f t="shared" si="2"/>
        <v>115435</v>
      </c>
      <c r="J109" s="43">
        <f t="shared" si="4"/>
        <v>435117</v>
      </c>
      <c r="K109" s="43">
        <f t="shared" si="3"/>
        <v>550552</v>
      </c>
      <c r="L109" s="117"/>
      <c r="M109" s="114"/>
      <c r="N109" s="114"/>
      <c r="O109" s="114"/>
      <c r="P109" s="114"/>
      <c r="Q109" s="114"/>
      <c r="R109" s="114"/>
      <c r="S109" s="114"/>
      <c r="T109" s="114"/>
      <c r="U109" s="114"/>
    </row>
    <row r="110" spans="1:21" ht="11.25" customHeight="1">
      <c r="A110" s="98" t="s">
        <v>113</v>
      </c>
      <c r="B110" s="42">
        <v>753</v>
      </c>
      <c r="C110" s="42">
        <v>847</v>
      </c>
      <c r="D110" s="99">
        <v>8217</v>
      </c>
      <c r="E110" s="98">
        <f t="shared" si="5"/>
        <v>9817</v>
      </c>
      <c r="F110" s="42">
        <v>228</v>
      </c>
      <c r="G110" s="100">
        <v>698</v>
      </c>
      <c r="H110" s="43">
        <f t="shared" si="6"/>
        <v>926</v>
      </c>
      <c r="I110" s="43">
        <f t="shared" si="2"/>
        <v>1828</v>
      </c>
      <c r="J110" s="43">
        <f t="shared" si="4"/>
        <v>8915</v>
      </c>
      <c r="K110" s="43">
        <f t="shared" si="3"/>
        <v>10743</v>
      </c>
      <c r="L110" s="117"/>
      <c r="M110" s="114"/>
      <c r="N110" s="114"/>
      <c r="O110" s="114"/>
      <c r="P110" s="114"/>
      <c r="Q110" s="114"/>
      <c r="R110" s="114"/>
      <c r="S110" s="114"/>
      <c r="T110" s="114"/>
      <c r="U110" s="114"/>
    </row>
    <row r="111" spans="1:21" ht="11.25" customHeight="1">
      <c r="A111" s="98" t="s">
        <v>114</v>
      </c>
      <c r="B111" s="42">
        <v>421</v>
      </c>
      <c r="C111" s="42">
        <v>303</v>
      </c>
      <c r="D111" s="99">
        <v>656</v>
      </c>
      <c r="E111" s="98">
        <f t="shared" si="5"/>
        <v>1380</v>
      </c>
      <c r="F111" s="42">
        <v>141</v>
      </c>
      <c r="G111" s="100">
        <v>2106</v>
      </c>
      <c r="H111" s="43">
        <f t="shared" si="6"/>
        <v>2247</v>
      </c>
      <c r="I111" s="43">
        <f t="shared" si="2"/>
        <v>865</v>
      </c>
      <c r="J111" s="43">
        <f t="shared" si="4"/>
        <v>2762</v>
      </c>
      <c r="K111" s="43">
        <f t="shared" si="3"/>
        <v>3627</v>
      </c>
      <c r="L111" s="117"/>
      <c r="M111" s="114"/>
      <c r="N111" s="114"/>
      <c r="O111" s="114"/>
      <c r="P111" s="114"/>
      <c r="Q111" s="114"/>
      <c r="R111" s="114"/>
      <c r="S111" s="114"/>
      <c r="T111" s="114"/>
      <c r="U111" s="114"/>
    </row>
    <row r="112" spans="1:21" ht="11.25" customHeight="1">
      <c r="A112" s="98" t="s">
        <v>115</v>
      </c>
      <c r="B112" s="42"/>
      <c r="C112" s="42"/>
      <c r="D112" s="99">
        <v>0</v>
      </c>
      <c r="E112" s="98">
        <f t="shared" si="5"/>
        <v>0</v>
      </c>
      <c r="F112" s="42"/>
      <c r="G112" s="100">
        <v>0</v>
      </c>
      <c r="H112" s="43">
        <f t="shared" si="6"/>
        <v>0</v>
      </c>
      <c r="I112" s="43">
        <f t="shared" si="2"/>
        <v>0</v>
      </c>
      <c r="J112" s="43">
        <f t="shared" si="4"/>
        <v>0</v>
      </c>
      <c r="K112" s="43">
        <f t="shared" si="3"/>
        <v>0</v>
      </c>
      <c r="L112" s="117"/>
      <c r="M112" s="114"/>
      <c r="N112" s="114"/>
      <c r="O112" s="114"/>
      <c r="P112" s="114"/>
      <c r="Q112" s="114"/>
      <c r="R112" s="114"/>
      <c r="S112" s="114"/>
      <c r="T112" s="114"/>
      <c r="U112" s="114"/>
    </row>
    <row r="113" spans="1:21" ht="11.25" customHeight="1">
      <c r="A113" s="98" t="s">
        <v>116</v>
      </c>
      <c r="B113" s="42"/>
      <c r="C113" s="42"/>
      <c r="D113" s="99">
        <v>0</v>
      </c>
      <c r="E113" s="98">
        <f t="shared" si="5"/>
        <v>0</v>
      </c>
      <c r="F113" s="42"/>
      <c r="G113" s="100">
        <v>0</v>
      </c>
      <c r="H113" s="43">
        <f t="shared" si="6"/>
        <v>0</v>
      </c>
      <c r="I113" s="43">
        <f t="shared" si="2"/>
        <v>0</v>
      </c>
      <c r="J113" s="43">
        <f t="shared" si="4"/>
        <v>0</v>
      </c>
      <c r="K113" s="43">
        <f t="shared" si="3"/>
        <v>0</v>
      </c>
      <c r="L113" s="117"/>
      <c r="M113" s="114"/>
      <c r="N113" s="114"/>
      <c r="O113" s="114"/>
      <c r="P113" s="114"/>
      <c r="Q113" s="114"/>
      <c r="R113" s="114"/>
      <c r="S113" s="114"/>
      <c r="T113" s="114"/>
      <c r="U113" s="114"/>
    </row>
    <row r="114" spans="1:21" ht="11.25" customHeight="1">
      <c r="A114" s="98" t="s">
        <v>117</v>
      </c>
      <c r="B114" s="42">
        <v>24376</v>
      </c>
      <c r="C114" s="42">
        <v>33</v>
      </c>
      <c r="D114" s="99">
        <v>67933</v>
      </c>
      <c r="E114" s="98">
        <f t="shared" si="5"/>
        <v>92342</v>
      </c>
      <c r="F114" s="42">
        <v>54</v>
      </c>
      <c r="G114" s="100">
        <v>214</v>
      </c>
      <c r="H114" s="43">
        <f t="shared" si="6"/>
        <v>268</v>
      </c>
      <c r="I114" s="43">
        <f t="shared" si="2"/>
        <v>24463</v>
      </c>
      <c r="J114" s="43">
        <f t="shared" si="4"/>
        <v>68147</v>
      </c>
      <c r="K114" s="43">
        <f t="shared" si="3"/>
        <v>92610</v>
      </c>
      <c r="L114" s="117"/>
      <c r="M114" s="114"/>
      <c r="N114" s="114"/>
      <c r="O114" s="114"/>
      <c r="P114" s="114"/>
      <c r="Q114" s="114"/>
      <c r="R114" s="114"/>
      <c r="S114" s="114"/>
      <c r="T114" s="114"/>
      <c r="U114" s="114"/>
    </row>
    <row r="115" spans="1:21" ht="11.25" customHeight="1">
      <c r="A115" s="98" t="s">
        <v>118</v>
      </c>
      <c r="B115" s="42"/>
      <c r="C115" s="42"/>
      <c r="D115" s="99">
        <v>0</v>
      </c>
      <c r="E115" s="98">
        <f t="shared" si="5"/>
        <v>0</v>
      </c>
      <c r="F115" s="42"/>
      <c r="G115" s="100">
        <v>0</v>
      </c>
      <c r="H115" s="43">
        <f t="shared" si="6"/>
        <v>0</v>
      </c>
      <c r="I115" s="43">
        <f t="shared" si="2"/>
        <v>0</v>
      </c>
      <c r="J115" s="43">
        <f t="shared" si="4"/>
        <v>0</v>
      </c>
      <c r="K115" s="43">
        <f t="shared" si="3"/>
        <v>0</v>
      </c>
      <c r="L115" s="117"/>
      <c r="M115" s="114"/>
      <c r="N115" s="114"/>
      <c r="O115" s="114"/>
      <c r="P115" s="114"/>
      <c r="Q115" s="114"/>
      <c r="R115" s="114"/>
      <c r="S115" s="114"/>
      <c r="T115" s="114"/>
      <c r="U115" s="114"/>
    </row>
    <row r="116" spans="1:21" ht="11.25" customHeight="1">
      <c r="A116" s="98" t="s">
        <v>119</v>
      </c>
      <c r="B116" s="42"/>
      <c r="C116" s="42"/>
      <c r="D116" s="99">
        <v>0</v>
      </c>
      <c r="E116" s="98">
        <f t="shared" si="5"/>
        <v>0</v>
      </c>
      <c r="F116" s="42"/>
      <c r="G116" s="100">
        <v>0</v>
      </c>
      <c r="H116" s="43">
        <f t="shared" si="6"/>
        <v>0</v>
      </c>
      <c r="I116" s="43">
        <f t="shared" si="2"/>
        <v>0</v>
      </c>
      <c r="J116" s="43">
        <f t="shared" si="4"/>
        <v>0</v>
      </c>
      <c r="K116" s="43">
        <f t="shared" si="3"/>
        <v>0</v>
      </c>
      <c r="L116" s="117"/>
      <c r="M116" s="114"/>
      <c r="N116" s="114"/>
      <c r="O116" s="114"/>
      <c r="P116" s="114"/>
      <c r="Q116" s="114"/>
      <c r="R116" s="114"/>
      <c r="S116" s="114"/>
      <c r="T116" s="114"/>
      <c r="U116" s="114"/>
    </row>
    <row r="117" spans="1:21" ht="11.25" customHeight="1">
      <c r="A117" s="98" t="s">
        <v>120</v>
      </c>
      <c r="B117" s="42"/>
      <c r="C117" s="42"/>
      <c r="D117" s="99">
        <v>0</v>
      </c>
      <c r="E117" s="98">
        <f t="shared" si="5"/>
        <v>0</v>
      </c>
      <c r="F117" s="42"/>
      <c r="G117" s="100">
        <v>0</v>
      </c>
      <c r="H117" s="43">
        <f t="shared" si="6"/>
        <v>0</v>
      </c>
      <c r="I117" s="43">
        <f t="shared" si="2"/>
        <v>0</v>
      </c>
      <c r="J117" s="43">
        <f t="shared" si="4"/>
        <v>0</v>
      </c>
      <c r="K117" s="43">
        <f t="shared" si="3"/>
        <v>0</v>
      </c>
      <c r="L117" s="117"/>
      <c r="M117" s="114"/>
      <c r="N117" s="114"/>
      <c r="O117" s="114"/>
      <c r="P117" s="114"/>
      <c r="Q117" s="114"/>
      <c r="R117" s="114"/>
      <c r="S117" s="114"/>
      <c r="T117" s="114"/>
      <c r="U117" s="114"/>
    </row>
    <row r="118" spans="1:21" ht="11.25" customHeight="1">
      <c r="A118" s="98" t="s">
        <v>121</v>
      </c>
      <c r="B118" s="42"/>
      <c r="C118" s="42"/>
      <c r="D118" s="99">
        <v>0</v>
      </c>
      <c r="E118" s="98">
        <f t="shared" si="5"/>
        <v>0</v>
      </c>
      <c r="F118" s="42"/>
      <c r="G118" s="100">
        <v>0</v>
      </c>
      <c r="H118" s="43">
        <f t="shared" si="6"/>
        <v>0</v>
      </c>
      <c r="I118" s="43">
        <f t="shared" si="2"/>
        <v>0</v>
      </c>
      <c r="J118" s="43">
        <f t="shared" si="4"/>
        <v>0</v>
      </c>
      <c r="K118" s="43">
        <f t="shared" si="3"/>
        <v>0</v>
      </c>
      <c r="L118" s="117"/>
      <c r="M118" s="114"/>
      <c r="N118" s="114"/>
      <c r="O118" s="114"/>
      <c r="P118" s="114"/>
      <c r="Q118" s="114"/>
      <c r="R118" s="114"/>
      <c r="S118" s="114"/>
      <c r="T118" s="114"/>
      <c r="U118" s="114"/>
    </row>
    <row r="119" spans="1:21" ht="11.25" customHeight="1">
      <c r="A119" s="98" t="s">
        <v>122</v>
      </c>
      <c r="B119" s="42"/>
      <c r="C119" s="42"/>
      <c r="D119" s="99">
        <v>0</v>
      </c>
      <c r="E119" s="98">
        <f t="shared" si="5"/>
        <v>0</v>
      </c>
      <c r="F119" s="42"/>
      <c r="G119" s="100">
        <v>0</v>
      </c>
      <c r="H119" s="43">
        <f t="shared" si="6"/>
        <v>0</v>
      </c>
      <c r="I119" s="43">
        <f t="shared" si="2"/>
        <v>0</v>
      </c>
      <c r="J119" s="43">
        <f t="shared" si="4"/>
        <v>0</v>
      </c>
      <c r="K119" s="43">
        <f t="shared" si="3"/>
        <v>0</v>
      </c>
      <c r="L119" s="117"/>
      <c r="M119" s="114"/>
      <c r="N119" s="114"/>
      <c r="O119" s="114"/>
      <c r="P119" s="114"/>
      <c r="Q119" s="114"/>
      <c r="R119" s="114"/>
      <c r="S119" s="114"/>
      <c r="T119" s="114"/>
      <c r="U119" s="114"/>
    </row>
    <row r="120" spans="1:21" ht="11.25" customHeight="1">
      <c r="A120" s="98" t="s">
        <v>123</v>
      </c>
      <c r="B120" s="42"/>
      <c r="C120" s="42"/>
      <c r="D120" s="99">
        <v>0</v>
      </c>
      <c r="E120" s="98">
        <f t="shared" si="5"/>
        <v>0</v>
      </c>
      <c r="F120" s="42"/>
      <c r="G120" s="100">
        <v>0</v>
      </c>
      <c r="H120" s="43">
        <f t="shared" si="6"/>
        <v>0</v>
      </c>
      <c r="I120" s="43">
        <f t="shared" si="2"/>
        <v>0</v>
      </c>
      <c r="J120" s="43">
        <f t="shared" si="4"/>
        <v>0</v>
      </c>
      <c r="K120" s="43">
        <f t="shared" si="3"/>
        <v>0</v>
      </c>
      <c r="L120" s="117"/>
      <c r="M120" s="114"/>
      <c r="N120" s="114"/>
      <c r="O120" s="114"/>
      <c r="P120" s="114"/>
      <c r="Q120" s="114"/>
      <c r="R120" s="114"/>
      <c r="S120" s="114"/>
      <c r="T120" s="114"/>
      <c r="U120" s="114"/>
    </row>
    <row r="121" spans="1:21" ht="11.25" customHeight="1">
      <c r="A121" s="98"/>
      <c r="B121" s="94"/>
      <c r="C121" s="94"/>
      <c r="D121" s="100"/>
      <c r="E121" s="98"/>
      <c r="F121" s="94"/>
      <c r="G121" s="100"/>
      <c r="H121" s="43"/>
      <c r="I121" s="43"/>
      <c r="J121" s="43"/>
      <c r="K121" s="43"/>
      <c r="L121" s="117"/>
      <c r="M121" s="114"/>
      <c r="N121" s="114"/>
      <c r="O121" s="114"/>
      <c r="P121" s="114"/>
      <c r="Q121" s="114"/>
      <c r="R121" s="114"/>
      <c r="S121" s="114"/>
      <c r="T121" s="114"/>
      <c r="U121" s="114"/>
    </row>
    <row r="122" spans="1:21" ht="11.25" customHeight="1">
      <c r="A122" s="97"/>
      <c r="B122" s="101"/>
      <c r="C122" s="101"/>
      <c r="D122" s="43"/>
      <c r="E122" s="98"/>
      <c r="F122" s="97"/>
      <c r="G122" s="96"/>
      <c r="H122" s="97"/>
      <c r="I122" s="43"/>
      <c r="J122" s="97"/>
      <c r="K122" s="97"/>
      <c r="L122" s="117"/>
      <c r="M122" s="114"/>
      <c r="N122" s="114"/>
      <c r="O122" s="114"/>
      <c r="P122" s="114"/>
      <c r="Q122" s="114"/>
      <c r="R122" s="114"/>
      <c r="S122" s="114"/>
      <c r="T122" s="114"/>
      <c r="U122" s="114"/>
    </row>
    <row r="123" spans="1:21" ht="11.25" customHeight="1">
      <c r="A123" s="15"/>
      <c r="B123" s="43">
        <f>SUM(B25:B122)</f>
        <v>3037557</v>
      </c>
      <c r="C123" s="43">
        <f>SUM(C25:C122)</f>
        <v>720214</v>
      </c>
      <c r="D123" s="43">
        <f>SUM(D25:D120)</f>
        <v>6453490</v>
      </c>
      <c r="E123" s="43">
        <f>SUM(E25:E120)</f>
        <v>10211261</v>
      </c>
      <c r="F123" s="94">
        <f>SUM(F25:F120)</f>
        <v>600947</v>
      </c>
      <c r="G123" s="43">
        <f>SUM(G25:G120)</f>
        <v>1044117</v>
      </c>
      <c r="H123" s="43">
        <f>F123+G123</f>
        <v>1645064</v>
      </c>
      <c r="I123" s="43">
        <f>SUM(I25:I120)</f>
        <v>4358718</v>
      </c>
      <c r="J123" s="43">
        <f>D123+G123</f>
        <v>7497607</v>
      </c>
      <c r="K123" s="43">
        <f>E123+H123</f>
        <v>11856325</v>
      </c>
      <c r="L123" s="117"/>
      <c r="M123" s="114"/>
      <c r="N123" s="114"/>
      <c r="O123" s="114"/>
      <c r="P123" s="114"/>
      <c r="Q123" s="114"/>
      <c r="R123" s="114"/>
      <c r="S123" s="114"/>
      <c r="T123" s="114"/>
      <c r="U123" s="114"/>
    </row>
    <row r="124" spans="1:21" ht="11.2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117"/>
      <c r="M124" s="114"/>
      <c r="N124" s="114"/>
      <c r="O124" s="114"/>
      <c r="P124" s="114"/>
      <c r="Q124" s="114"/>
      <c r="R124" s="114"/>
      <c r="S124" s="114"/>
      <c r="T124" s="114"/>
      <c r="U124" s="114"/>
    </row>
    <row r="125" spans="1:12" ht="11.25" customHeight="1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70"/>
    </row>
    <row r="126" spans="1:12" ht="11.25" customHeight="1">
      <c r="A126" s="69" t="s">
        <v>125</v>
      </c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70"/>
    </row>
    <row r="127" spans="1:12" ht="11.25" customHeight="1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70"/>
    </row>
    <row r="128" spans="1:21" ht="11.25" customHeight="1">
      <c r="A128" s="69" t="s">
        <v>126</v>
      </c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</row>
    <row r="129" ht="11.25" customHeight="1">
      <c r="L129" s="70"/>
    </row>
    <row r="130" spans="1:12" ht="11.25" customHeight="1">
      <c r="A130" s="70" t="s">
        <v>127</v>
      </c>
      <c r="L130" s="70"/>
    </row>
  </sheetData>
  <sheetProtection selectLockedCells="1" selectUnlockedCells="1"/>
  <mergeCells count="21"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B19:K19"/>
    <mergeCell ref="B21:C21"/>
    <mergeCell ref="F22:H22"/>
    <mergeCell ref="B23:C23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workbookViewId="0" topLeftCell="A1">
      <selection activeCell="K17" sqref="K17"/>
    </sheetView>
  </sheetViews>
  <sheetFormatPr defaultColWidth="11.421875" defaultRowHeight="11.25" customHeight="1"/>
  <cols>
    <col min="1" max="1" width="21.00390625" style="102" customWidth="1"/>
    <col min="2" max="12" width="10.7109375" style="102" customWidth="1"/>
    <col min="13" max="16384" width="10.7109375" style="103" customWidth="1"/>
  </cols>
  <sheetData>
    <row r="1" spans="1:12" s="104" customFormat="1" ht="11.2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s="104" customFormat="1" ht="11.25" customHeight="1">
      <c r="A2" s="2" t="s">
        <v>128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04" customFormat="1" ht="11.2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s="104" customFormat="1" ht="11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s="104" customFormat="1" ht="11.25" customHeight="1">
      <c r="A5" s="74" t="s">
        <v>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s="104" customFormat="1" ht="11.2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2" s="104" customFormat="1" ht="11.25" customHeight="1">
      <c r="A7" s="74" t="s">
        <v>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1:12" s="104" customFormat="1" ht="11.2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12" s="104" customFormat="1" ht="11.25" customHeight="1">
      <c r="A9" s="74" t="s">
        <v>5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</row>
    <row r="10" spans="1:12" s="104" customFormat="1" ht="11.2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</row>
    <row r="11" spans="1:12" s="104" customFormat="1" ht="11.2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2" s="104" customFormat="1" ht="11.25" customHeight="1">
      <c r="A12" s="74" t="s">
        <v>7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1:12" s="104" customFormat="1" ht="11.2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s="104" customFormat="1" ht="11.25" customHeight="1">
      <c r="A14" s="74" t="s">
        <v>8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1:12" s="104" customFormat="1" ht="11.25" customHeight="1">
      <c r="A15" s="74" t="s">
        <v>141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1:12" s="104" customFormat="1" ht="11.2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1:12" s="104" customFormat="1" ht="11.25" customHeight="1">
      <c r="A17" s="105"/>
      <c r="B17" s="37"/>
      <c r="C17" s="37"/>
      <c r="D17" s="37"/>
      <c r="E17" s="37"/>
      <c r="F17" s="37"/>
      <c r="G17" s="68"/>
      <c r="H17" s="68"/>
      <c r="I17" s="68"/>
      <c r="J17" s="68"/>
      <c r="K17" s="68"/>
      <c r="L17" s="77" t="s">
        <v>10</v>
      </c>
    </row>
    <row r="18" spans="1:12" s="107" customFormat="1" ht="11.25" customHeight="1">
      <c r="A18" s="106"/>
      <c r="B18" s="79" t="s">
        <v>135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</row>
    <row r="19" spans="1:12" s="107" customFormat="1" ht="11.25" customHeight="1">
      <c r="A19" s="80" t="s">
        <v>13</v>
      </c>
      <c r="B19" s="108"/>
      <c r="C19" s="35"/>
      <c r="D19" s="35"/>
      <c r="E19" s="34"/>
      <c r="F19" s="108"/>
      <c r="G19" s="35"/>
      <c r="H19" s="34"/>
      <c r="I19" s="108"/>
      <c r="J19" s="35"/>
      <c r="K19" s="34"/>
      <c r="L19" s="80" t="s">
        <v>16</v>
      </c>
    </row>
    <row r="20" spans="1:12" s="107" customFormat="1" ht="11.25" customHeight="1">
      <c r="A20" s="83" t="s">
        <v>17</v>
      </c>
      <c r="B20" s="109" t="s">
        <v>18</v>
      </c>
      <c r="C20" s="109"/>
      <c r="D20" s="87"/>
      <c r="E20" s="88"/>
      <c r="F20" s="83" t="s">
        <v>19</v>
      </c>
      <c r="G20" s="83"/>
      <c r="H20" s="83"/>
      <c r="I20" s="60"/>
      <c r="J20" s="68" t="s">
        <v>131</v>
      </c>
      <c r="K20" s="48"/>
      <c r="L20" s="83" t="s">
        <v>20</v>
      </c>
    </row>
    <row r="21" spans="1:12" s="107" customFormat="1" ht="11.25" customHeight="1">
      <c r="A21" s="83" t="s">
        <v>21</v>
      </c>
      <c r="B21" s="89" t="s">
        <v>24</v>
      </c>
      <c r="C21" s="89" t="s">
        <v>25</v>
      </c>
      <c r="D21" s="110"/>
      <c r="E21" s="91"/>
      <c r="F21" s="92" t="s">
        <v>132</v>
      </c>
      <c r="G21" s="92"/>
      <c r="H21" s="92"/>
      <c r="I21" s="90"/>
      <c r="J21" s="110"/>
      <c r="K21" s="91"/>
      <c r="L21" s="83" t="s">
        <v>23</v>
      </c>
    </row>
    <row r="22" spans="1:12" s="107" customFormat="1" ht="11.25" customHeight="1">
      <c r="A22" s="93"/>
      <c r="B22" s="80" t="s">
        <v>142</v>
      </c>
      <c r="C22" s="80"/>
      <c r="D22" s="15" t="s">
        <v>134</v>
      </c>
      <c r="E22" s="15" t="s">
        <v>27</v>
      </c>
      <c r="F22" s="15" t="s">
        <v>142</v>
      </c>
      <c r="G22" s="15" t="s">
        <v>134</v>
      </c>
      <c r="H22" s="15" t="s">
        <v>27</v>
      </c>
      <c r="I22" s="15" t="s">
        <v>142</v>
      </c>
      <c r="J22" s="15" t="s">
        <v>134</v>
      </c>
      <c r="K22" s="15" t="s">
        <v>131</v>
      </c>
      <c r="L22" s="15"/>
    </row>
    <row r="23" spans="1:12" s="107" customFormat="1" ht="11.25" customHeight="1">
      <c r="A23" s="95"/>
      <c r="B23" s="38"/>
      <c r="C23" s="38"/>
      <c r="D23" s="96"/>
      <c r="E23" s="95"/>
      <c r="F23" s="38"/>
      <c r="G23" s="96"/>
      <c r="H23" s="97"/>
      <c r="I23" s="97"/>
      <c r="J23" s="97"/>
      <c r="K23" s="97"/>
      <c r="L23" s="38"/>
    </row>
    <row r="24" spans="1:12" s="107" customFormat="1" ht="11.25" customHeight="1">
      <c r="A24" s="98" t="s">
        <v>28</v>
      </c>
      <c r="B24" s="42">
        <v>2213</v>
      </c>
      <c r="C24" s="42">
        <v>100</v>
      </c>
      <c r="D24" s="100">
        <v>3721</v>
      </c>
      <c r="E24" s="98">
        <f aca="true" t="shared" si="0" ref="E24:E119">SUM(B24:D24)</f>
        <v>6034</v>
      </c>
      <c r="F24" s="42">
        <v>1270</v>
      </c>
      <c r="G24" s="100">
        <v>4836</v>
      </c>
      <c r="H24" s="43">
        <f aca="true" t="shared" si="1" ref="H24:H119">SUM(F24:G24)</f>
        <v>6106</v>
      </c>
      <c r="I24" s="43">
        <f aca="true" t="shared" si="2" ref="I24:I119">SUM(B24+C24+F24)</f>
        <v>3583</v>
      </c>
      <c r="J24" s="43">
        <f aca="true" t="shared" si="3" ref="J24:J119">SUM(D24+G24)</f>
        <v>8557</v>
      </c>
      <c r="K24" s="98">
        <f>SUM(I24:J24)</f>
        <v>12140</v>
      </c>
      <c r="L24" s="42">
        <v>26616</v>
      </c>
    </row>
    <row r="25" spans="1:12" s="107" customFormat="1" ht="11.25" customHeight="1">
      <c r="A25" s="98" t="s">
        <v>29</v>
      </c>
      <c r="B25" s="42">
        <v>8048</v>
      </c>
      <c r="C25" s="42"/>
      <c r="D25" s="100">
        <v>11954</v>
      </c>
      <c r="E25" s="98">
        <f t="shared" si="0"/>
        <v>20002</v>
      </c>
      <c r="F25" s="42">
        <v>129</v>
      </c>
      <c r="G25" s="100">
        <v>267</v>
      </c>
      <c r="H25" s="43">
        <f t="shared" si="1"/>
        <v>396</v>
      </c>
      <c r="I25" s="43">
        <f t="shared" si="2"/>
        <v>8177</v>
      </c>
      <c r="J25" s="43">
        <f t="shared" si="3"/>
        <v>12221</v>
      </c>
      <c r="K25" s="98">
        <f aca="true" t="shared" si="4" ref="K25:K119">SUM(E25+H25)</f>
        <v>20398</v>
      </c>
      <c r="L25" s="42">
        <v>108098</v>
      </c>
    </row>
    <row r="26" spans="1:12" s="107" customFormat="1" ht="11.25" customHeight="1">
      <c r="A26" s="98" t="s">
        <v>30</v>
      </c>
      <c r="B26" s="42">
        <v>1399</v>
      </c>
      <c r="C26" s="42">
        <v>13</v>
      </c>
      <c r="D26" s="100">
        <v>4839</v>
      </c>
      <c r="E26" s="98">
        <f t="shared" si="0"/>
        <v>6251</v>
      </c>
      <c r="F26" s="42">
        <v>238</v>
      </c>
      <c r="G26" s="100">
        <v>807</v>
      </c>
      <c r="H26" s="43">
        <f t="shared" si="1"/>
        <v>1045</v>
      </c>
      <c r="I26" s="43">
        <f t="shared" si="2"/>
        <v>1650</v>
      </c>
      <c r="J26" s="43">
        <f t="shared" si="3"/>
        <v>5646</v>
      </c>
      <c r="K26" s="98">
        <f t="shared" si="4"/>
        <v>7296</v>
      </c>
      <c r="L26" s="42">
        <v>1957</v>
      </c>
    </row>
    <row r="27" spans="1:12" s="107" customFormat="1" ht="11.25" customHeight="1">
      <c r="A27" s="98" t="s">
        <v>136</v>
      </c>
      <c r="B27" s="42">
        <v>607</v>
      </c>
      <c r="C27" s="42">
        <v>857</v>
      </c>
      <c r="D27" s="100">
        <v>6817</v>
      </c>
      <c r="E27" s="98">
        <f t="shared" si="0"/>
        <v>8281</v>
      </c>
      <c r="F27" s="42">
        <v>534</v>
      </c>
      <c r="G27" s="100">
        <v>2339</v>
      </c>
      <c r="H27" s="43">
        <f t="shared" si="1"/>
        <v>2873</v>
      </c>
      <c r="I27" s="43">
        <f t="shared" si="2"/>
        <v>1998</v>
      </c>
      <c r="J27" s="43">
        <f t="shared" si="3"/>
        <v>9156</v>
      </c>
      <c r="K27" s="98">
        <f t="shared" si="4"/>
        <v>11154</v>
      </c>
      <c r="L27" s="42">
        <v>2723</v>
      </c>
    </row>
    <row r="28" spans="1:12" s="107" customFormat="1" ht="11.25" customHeight="1">
      <c r="A28" s="98" t="s">
        <v>32</v>
      </c>
      <c r="B28" s="42"/>
      <c r="C28" s="42">
        <v>162</v>
      </c>
      <c r="D28" s="100">
        <v>1076</v>
      </c>
      <c r="E28" s="98">
        <f t="shared" si="0"/>
        <v>1238</v>
      </c>
      <c r="F28" s="42">
        <v>37</v>
      </c>
      <c r="G28" s="100">
        <v>135</v>
      </c>
      <c r="H28" s="43">
        <f t="shared" si="1"/>
        <v>172</v>
      </c>
      <c r="I28" s="43">
        <f t="shared" si="2"/>
        <v>199</v>
      </c>
      <c r="J28" s="43">
        <f t="shared" si="3"/>
        <v>1211</v>
      </c>
      <c r="K28" s="98">
        <f t="shared" si="4"/>
        <v>1410</v>
      </c>
      <c r="L28" s="42"/>
    </row>
    <row r="29" spans="1:12" s="107" customFormat="1" ht="11.25" customHeight="1">
      <c r="A29" s="98" t="s">
        <v>33</v>
      </c>
      <c r="B29" s="42">
        <v>2325</v>
      </c>
      <c r="C29" s="42">
        <v>23</v>
      </c>
      <c r="D29" s="100">
        <v>10838</v>
      </c>
      <c r="E29" s="98">
        <f t="shared" si="0"/>
        <v>13186</v>
      </c>
      <c r="F29" s="42">
        <v>149</v>
      </c>
      <c r="G29" s="100">
        <v>6</v>
      </c>
      <c r="H29" s="43">
        <f t="shared" si="1"/>
        <v>155</v>
      </c>
      <c r="I29" s="43">
        <f t="shared" si="2"/>
        <v>2497</v>
      </c>
      <c r="J29" s="43">
        <f t="shared" si="3"/>
        <v>10844</v>
      </c>
      <c r="K29" s="98">
        <f t="shared" si="4"/>
        <v>13341</v>
      </c>
      <c r="L29" s="42">
        <v>234</v>
      </c>
    </row>
    <row r="30" spans="1:12" s="107" customFormat="1" ht="11.25" customHeight="1">
      <c r="A30" s="98" t="s">
        <v>34</v>
      </c>
      <c r="B30" s="42">
        <v>3754</v>
      </c>
      <c r="C30" s="42">
        <v>20198</v>
      </c>
      <c r="D30" s="100">
        <v>80370</v>
      </c>
      <c r="E30" s="98">
        <f t="shared" si="0"/>
        <v>104322</v>
      </c>
      <c r="F30" s="42">
        <v>2884</v>
      </c>
      <c r="G30" s="100">
        <v>8817</v>
      </c>
      <c r="H30" s="43">
        <f t="shared" si="1"/>
        <v>11701</v>
      </c>
      <c r="I30" s="43">
        <f t="shared" si="2"/>
        <v>26836</v>
      </c>
      <c r="J30" s="43">
        <f t="shared" si="3"/>
        <v>89187</v>
      </c>
      <c r="K30" s="98">
        <f t="shared" si="4"/>
        <v>116023</v>
      </c>
      <c r="L30" s="42">
        <v>37600</v>
      </c>
    </row>
    <row r="31" spans="1:12" s="107" customFormat="1" ht="11.25" customHeight="1">
      <c r="A31" s="98" t="s">
        <v>35</v>
      </c>
      <c r="B31" s="42">
        <v>19</v>
      </c>
      <c r="C31" s="42"/>
      <c r="D31" s="100">
        <v>23</v>
      </c>
      <c r="E31" s="98">
        <f t="shared" si="0"/>
        <v>42</v>
      </c>
      <c r="F31" s="42"/>
      <c r="G31" s="100">
        <v>0</v>
      </c>
      <c r="H31" s="43">
        <f t="shared" si="1"/>
        <v>0</v>
      </c>
      <c r="I31" s="43">
        <f t="shared" si="2"/>
        <v>19</v>
      </c>
      <c r="J31" s="43">
        <f t="shared" si="3"/>
        <v>23</v>
      </c>
      <c r="K31" s="98">
        <f t="shared" si="4"/>
        <v>42</v>
      </c>
      <c r="L31" s="42">
        <v>175</v>
      </c>
    </row>
    <row r="32" spans="1:12" s="107" customFormat="1" ht="11.25" customHeight="1">
      <c r="A32" s="98" t="s">
        <v>36</v>
      </c>
      <c r="B32" s="42"/>
      <c r="C32" s="42">
        <v>197</v>
      </c>
      <c r="D32" s="100">
        <v>217</v>
      </c>
      <c r="E32" s="98">
        <f t="shared" si="0"/>
        <v>414</v>
      </c>
      <c r="F32" s="42"/>
      <c r="G32" s="100">
        <v>4</v>
      </c>
      <c r="H32" s="43">
        <f t="shared" si="1"/>
        <v>4</v>
      </c>
      <c r="I32" s="43">
        <f t="shared" si="2"/>
        <v>197</v>
      </c>
      <c r="J32" s="43">
        <f t="shared" si="3"/>
        <v>221</v>
      </c>
      <c r="K32" s="98">
        <f t="shared" si="4"/>
        <v>418</v>
      </c>
      <c r="L32" s="42"/>
    </row>
    <row r="33" spans="1:12" s="107" customFormat="1" ht="11.25" customHeight="1">
      <c r="A33" s="98" t="s">
        <v>37</v>
      </c>
      <c r="B33" s="42">
        <v>28002</v>
      </c>
      <c r="C33" s="42"/>
      <c r="D33" s="100">
        <v>46272</v>
      </c>
      <c r="E33" s="98">
        <f t="shared" si="0"/>
        <v>74274</v>
      </c>
      <c r="F33" s="42">
        <v>32</v>
      </c>
      <c r="G33" s="100">
        <v>55</v>
      </c>
      <c r="H33" s="43">
        <f t="shared" si="1"/>
        <v>87</v>
      </c>
      <c r="I33" s="43">
        <f t="shared" si="2"/>
        <v>28034</v>
      </c>
      <c r="J33" s="43">
        <f t="shared" si="3"/>
        <v>46327</v>
      </c>
      <c r="K33" s="98">
        <f t="shared" si="4"/>
        <v>74361</v>
      </c>
      <c r="L33" s="42">
        <v>365152</v>
      </c>
    </row>
    <row r="34" spans="1:12" s="107" customFormat="1" ht="11.25" customHeight="1">
      <c r="A34" s="98" t="s">
        <v>38</v>
      </c>
      <c r="B34" s="42">
        <v>29385</v>
      </c>
      <c r="C34" s="42">
        <v>94973</v>
      </c>
      <c r="D34" s="100">
        <v>265335</v>
      </c>
      <c r="E34" s="98">
        <f t="shared" si="0"/>
        <v>389693</v>
      </c>
      <c r="F34" s="42">
        <v>24455</v>
      </c>
      <c r="G34" s="100">
        <v>119019</v>
      </c>
      <c r="H34" s="43">
        <f t="shared" si="1"/>
        <v>143474</v>
      </c>
      <c r="I34" s="43">
        <f t="shared" si="2"/>
        <v>148813</v>
      </c>
      <c r="J34" s="43">
        <f t="shared" si="3"/>
        <v>384354</v>
      </c>
      <c r="K34" s="98">
        <f t="shared" si="4"/>
        <v>533167</v>
      </c>
      <c r="L34" s="42">
        <v>536147</v>
      </c>
    </row>
    <row r="35" spans="1:12" s="107" customFormat="1" ht="11.25" customHeight="1">
      <c r="A35" s="98" t="s">
        <v>39</v>
      </c>
      <c r="B35" s="42">
        <v>544</v>
      </c>
      <c r="C35" s="42">
        <v>300</v>
      </c>
      <c r="D35" s="100">
        <v>3402</v>
      </c>
      <c r="E35" s="98">
        <f t="shared" si="0"/>
        <v>4246</v>
      </c>
      <c r="F35" s="42">
        <v>83</v>
      </c>
      <c r="G35" s="100">
        <v>434</v>
      </c>
      <c r="H35" s="43">
        <f t="shared" si="1"/>
        <v>517</v>
      </c>
      <c r="I35" s="43">
        <f t="shared" si="2"/>
        <v>927</v>
      </c>
      <c r="J35" s="43">
        <f t="shared" si="3"/>
        <v>3836</v>
      </c>
      <c r="K35" s="98">
        <f t="shared" si="4"/>
        <v>4763</v>
      </c>
      <c r="L35" s="42"/>
    </row>
    <row r="36" spans="1:12" s="107" customFormat="1" ht="11.25" customHeight="1">
      <c r="A36" s="98" t="s">
        <v>40</v>
      </c>
      <c r="B36" s="42">
        <v>4907</v>
      </c>
      <c r="C36" s="42">
        <v>4910</v>
      </c>
      <c r="D36" s="100">
        <v>45611</v>
      </c>
      <c r="E36" s="98">
        <f t="shared" si="0"/>
        <v>55428</v>
      </c>
      <c r="F36" s="42">
        <v>1876</v>
      </c>
      <c r="G36" s="100">
        <v>7533</v>
      </c>
      <c r="H36" s="43">
        <f t="shared" si="1"/>
        <v>9409</v>
      </c>
      <c r="I36" s="43">
        <f t="shared" si="2"/>
        <v>11693</v>
      </c>
      <c r="J36" s="43">
        <f t="shared" si="3"/>
        <v>53144</v>
      </c>
      <c r="K36" s="98">
        <f t="shared" si="4"/>
        <v>64837</v>
      </c>
      <c r="L36" s="42">
        <v>13877</v>
      </c>
    </row>
    <row r="37" spans="1:12" s="107" customFormat="1" ht="11.25" customHeight="1">
      <c r="A37" s="98" t="s">
        <v>41</v>
      </c>
      <c r="B37" s="42">
        <v>7258</v>
      </c>
      <c r="C37" s="42">
        <v>11037</v>
      </c>
      <c r="D37" s="100">
        <v>51249</v>
      </c>
      <c r="E37" s="98">
        <f t="shared" si="0"/>
        <v>69544</v>
      </c>
      <c r="F37" s="42">
        <v>10008</v>
      </c>
      <c r="G37" s="100">
        <v>31201</v>
      </c>
      <c r="H37" s="43">
        <f t="shared" si="1"/>
        <v>41209</v>
      </c>
      <c r="I37" s="43">
        <f t="shared" si="2"/>
        <v>28303</v>
      </c>
      <c r="J37" s="43">
        <f t="shared" si="3"/>
        <v>82450</v>
      </c>
      <c r="K37" s="98">
        <f t="shared" si="4"/>
        <v>110753</v>
      </c>
      <c r="L37" s="42">
        <v>5393</v>
      </c>
    </row>
    <row r="38" spans="1:12" s="107" customFormat="1" ht="11.25" customHeight="1">
      <c r="A38" s="98" t="s">
        <v>42</v>
      </c>
      <c r="B38" s="42">
        <v>241</v>
      </c>
      <c r="C38" s="42">
        <v>870</v>
      </c>
      <c r="D38" s="100">
        <v>3572</v>
      </c>
      <c r="E38" s="98">
        <f t="shared" si="0"/>
        <v>4683</v>
      </c>
      <c r="F38" s="42">
        <v>2557</v>
      </c>
      <c r="G38" s="100">
        <v>7522</v>
      </c>
      <c r="H38" s="43">
        <f t="shared" si="1"/>
        <v>10079</v>
      </c>
      <c r="I38" s="43">
        <f t="shared" si="2"/>
        <v>3668</v>
      </c>
      <c r="J38" s="43">
        <f t="shared" si="3"/>
        <v>11094</v>
      </c>
      <c r="K38" s="98">
        <f t="shared" si="4"/>
        <v>14762</v>
      </c>
      <c r="L38" s="42">
        <v>4383</v>
      </c>
    </row>
    <row r="39" spans="1:12" s="107" customFormat="1" ht="11.25" customHeight="1">
      <c r="A39" s="98" t="s">
        <v>43</v>
      </c>
      <c r="B39" s="42">
        <v>3</v>
      </c>
      <c r="C39" s="42">
        <v>103</v>
      </c>
      <c r="D39" s="100">
        <v>3451</v>
      </c>
      <c r="E39" s="98">
        <f t="shared" si="0"/>
        <v>3557</v>
      </c>
      <c r="F39" s="42">
        <v>1378</v>
      </c>
      <c r="G39" s="100">
        <v>4214</v>
      </c>
      <c r="H39" s="43">
        <f t="shared" si="1"/>
        <v>5592</v>
      </c>
      <c r="I39" s="43">
        <f t="shared" si="2"/>
        <v>1484</v>
      </c>
      <c r="J39" s="43">
        <f t="shared" si="3"/>
        <v>7665</v>
      </c>
      <c r="K39" s="98">
        <f t="shared" si="4"/>
        <v>9149</v>
      </c>
      <c r="L39" s="42">
        <v>39612</v>
      </c>
    </row>
    <row r="40" spans="1:12" s="107" customFormat="1" ht="11.25" customHeight="1">
      <c r="A40" s="98" t="s">
        <v>44</v>
      </c>
      <c r="B40" s="42">
        <v>2</v>
      </c>
      <c r="C40" s="42">
        <v>1917</v>
      </c>
      <c r="D40" s="100">
        <v>12387</v>
      </c>
      <c r="E40" s="98">
        <f t="shared" si="0"/>
        <v>14306</v>
      </c>
      <c r="F40" s="42">
        <v>832</v>
      </c>
      <c r="G40" s="100">
        <v>2769</v>
      </c>
      <c r="H40" s="43">
        <f t="shared" si="1"/>
        <v>3601</v>
      </c>
      <c r="I40" s="43">
        <f t="shared" si="2"/>
        <v>2751</v>
      </c>
      <c r="J40" s="43">
        <f t="shared" si="3"/>
        <v>15156</v>
      </c>
      <c r="K40" s="98">
        <f t="shared" si="4"/>
        <v>17907</v>
      </c>
      <c r="L40" s="42">
        <v>207990</v>
      </c>
    </row>
    <row r="41" spans="1:12" s="107" customFormat="1" ht="11.25" customHeight="1">
      <c r="A41" s="98" t="s">
        <v>45</v>
      </c>
      <c r="B41" s="42">
        <v>9977</v>
      </c>
      <c r="C41" s="42">
        <v>21</v>
      </c>
      <c r="D41" s="100">
        <v>26042</v>
      </c>
      <c r="E41" s="98">
        <f t="shared" si="0"/>
        <v>36040</v>
      </c>
      <c r="F41" s="42">
        <v>13</v>
      </c>
      <c r="G41" s="100">
        <v>255</v>
      </c>
      <c r="H41" s="43">
        <f t="shared" si="1"/>
        <v>268</v>
      </c>
      <c r="I41" s="43">
        <f t="shared" si="2"/>
        <v>10011</v>
      </c>
      <c r="J41" s="43">
        <f t="shared" si="3"/>
        <v>26297</v>
      </c>
      <c r="K41" s="98">
        <f t="shared" si="4"/>
        <v>36308</v>
      </c>
      <c r="L41" s="42">
        <v>13184</v>
      </c>
    </row>
    <row r="42" spans="1:12" s="107" customFormat="1" ht="11.25" customHeight="1">
      <c r="A42" s="98" t="s">
        <v>46</v>
      </c>
      <c r="B42" s="42">
        <v>7</v>
      </c>
      <c r="C42" s="42">
        <v>388</v>
      </c>
      <c r="D42" s="100">
        <v>687</v>
      </c>
      <c r="E42" s="98">
        <f t="shared" si="0"/>
        <v>1082</v>
      </c>
      <c r="F42" s="42">
        <v>127</v>
      </c>
      <c r="G42" s="100">
        <v>417</v>
      </c>
      <c r="H42" s="43">
        <f t="shared" si="1"/>
        <v>544</v>
      </c>
      <c r="I42" s="43">
        <f t="shared" si="2"/>
        <v>522</v>
      </c>
      <c r="J42" s="43">
        <f t="shared" si="3"/>
        <v>1104</v>
      </c>
      <c r="K42" s="98">
        <f t="shared" si="4"/>
        <v>1626</v>
      </c>
      <c r="L42" s="42"/>
    </row>
    <row r="43" spans="1:12" s="107" customFormat="1" ht="11.25" customHeight="1">
      <c r="A43" s="98" t="s">
        <v>47</v>
      </c>
      <c r="B43" s="42">
        <v>122</v>
      </c>
      <c r="C43" s="42">
        <v>140</v>
      </c>
      <c r="D43" s="100">
        <v>2366</v>
      </c>
      <c r="E43" s="98">
        <f t="shared" si="0"/>
        <v>2628</v>
      </c>
      <c r="F43" s="42">
        <v>91</v>
      </c>
      <c r="G43" s="100">
        <v>806</v>
      </c>
      <c r="H43" s="43">
        <f t="shared" si="1"/>
        <v>897</v>
      </c>
      <c r="I43" s="43">
        <f t="shared" si="2"/>
        <v>353</v>
      </c>
      <c r="J43" s="43">
        <f t="shared" si="3"/>
        <v>3172</v>
      </c>
      <c r="K43" s="98">
        <f t="shared" si="4"/>
        <v>3525</v>
      </c>
      <c r="L43" s="42"/>
    </row>
    <row r="44" spans="1:12" s="107" customFormat="1" ht="11.25" customHeight="1">
      <c r="A44" s="98" t="s">
        <v>48</v>
      </c>
      <c r="B44" s="42">
        <v>606</v>
      </c>
      <c r="C44" s="42">
        <v>13194</v>
      </c>
      <c r="D44" s="100">
        <v>63387</v>
      </c>
      <c r="E44" s="98">
        <f t="shared" si="0"/>
        <v>77187</v>
      </c>
      <c r="F44" s="42">
        <v>7216</v>
      </c>
      <c r="G44" s="100">
        <v>7425</v>
      </c>
      <c r="H44" s="43">
        <f t="shared" si="1"/>
        <v>14641</v>
      </c>
      <c r="I44" s="43">
        <f t="shared" si="2"/>
        <v>21016</v>
      </c>
      <c r="J44" s="43">
        <f t="shared" si="3"/>
        <v>70812</v>
      </c>
      <c r="K44" s="98">
        <f t="shared" si="4"/>
        <v>91828</v>
      </c>
      <c r="L44" s="42">
        <v>13474</v>
      </c>
    </row>
    <row r="45" spans="1:12" s="107" customFormat="1" ht="11.25" customHeight="1">
      <c r="A45" s="98" t="s">
        <v>49</v>
      </c>
      <c r="B45" s="42">
        <v>41750</v>
      </c>
      <c r="C45" s="42">
        <v>1213</v>
      </c>
      <c r="D45" s="100">
        <v>106219</v>
      </c>
      <c r="E45" s="98">
        <f t="shared" si="0"/>
        <v>149182</v>
      </c>
      <c r="F45" s="42">
        <v>28699</v>
      </c>
      <c r="G45" s="100">
        <v>61639</v>
      </c>
      <c r="H45" s="43">
        <f t="shared" si="1"/>
        <v>90338</v>
      </c>
      <c r="I45" s="43">
        <f t="shared" si="2"/>
        <v>71662</v>
      </c>
      <c r="J45" s="43">
        <f t="shared" si="3"/>
        <v>167858</v>
      </c>
      <c r="K45" s="98">
        <f t="shared" si="4"/>
        <v>239520</v>
      </c>
      <c r="L45" s="42">
        <v>825297</v>
      </c>
    </row>
    <row r="46" spans="1:12" s="107" customFormat="1" ht="11.25" customHeight="1">
      <c r="A46" s="98" t="s">
        <v>50</v>
      </c>
      <c r="B46" s="42">
        <v>2838</v>
      </c>
      <c r="C46" s="42">
        <v>528</v>
      </c>
      <c r="D46" s="100">
        <v>3609</v>
      </c>
      <c r="E46" s="98">
        <f t="shared" si="0"/>
        <v>6975</v>
      </c>
      <c r="F46" s="42">
        <v>1264</v>
      </c>
      <c r="G46" s="100">
        <v>7681</v>
      </c>
      <c r="H46" s="43">
        <f t="shared" si="1"/>
        <v>8945</v>
      </c>
      <c r="I46" s="43">
        <f t="shared" si="2"/>
        <v>4630</v>
      </c>
      <c r="J46" s="43">
        <f t="shared" si="3"/>
        <v>11290</v>
      </c>
      <c r="K46" s="98">
        <f t="shared" si="4"/>
        <v>15920</v>
      </c>
      <c r="L46" s="42">
        <v>6779</v>
      </c>
    </row>
    <row r="47" spans="1:12" s="107" customFormat="1" ht="11.25" customHeight="1">
      <c r="A47" s="98" t="s">
        <v>51</v>
      </c>
      <c r="B47" s="42"/>
      <c r="C47" s="42"/>
      <c r="D47" s="100">
        <v>0</v>
      </c>
      <c r="E47" s="98">
        <f t="shared" si="0"/>
        <v>0</v>
      </c>
      <c r="F47" s="42">
        <v>116</v>
      </c>
      <c r="G47" s="100">
        <v>333</v>
      </c>
      <c r="H47" s="43">
        <f t="shared" si="1"/>
        <v>449</v>
      </c>
      <c r="I47" s="43">
        <f t="shared" si="2"/>
        <v>116</v>
      </c>
      <c r="J47" s="43">
        <f t="shared" si="3"/>
        <v>333</v>
      </c>
      <c r="K47" s="98">
        <f t="shared" si="4"/>
        <v>449</v>
      </c>
      <c r="L47" s="42"/>
    </row>
    <row r="48" spans="1:12" s="107" customFormat="1" ht="11.25" customHeight="1">
      <c r="A48" s="98" t="s">
        <v>52</v>
      </c>
      <c r="B48" s="42">
        <v>17055</v>
      </c>
      <c r="C48" s="42">
        <v>6979</v>
      </c>
      <c r="D48" s="100">
        <v>92015</v>
      </c>
      <c r="E48" s="98">
        <f t="shared" si="0"/>
        <v>116049</v>
      </c>
      <c r="F48" s="42">
        <v>4489</v>
      </c>
      <c r="G48" s="100">
        <v>13557</v>
      </c>
      <c r="H48" s="43">
        <f t="shared" si="1"/>
        <v>18046</v>
      </c>
      <c r="I48" s="43">
        <f t="shared" si="2"/>
        <v>28523</v>
      </c>
      <c r="J48" s="43">
        <f t="shared" si="3"/>
        <v>105572</v>
      </c>
      <c r="K48" s="98">
        <f t="shared" si="4"/>
        <v>134095</v>
      </c>
      <c r="L48" s="42">
        <v>33325</v>
      </c>
    </row>
    <row r="49" spans="1:12" s="107" customFormat="1" ht="11.25" customHeight="1">
      <c r="A49" s="98" t="s">
        <v>53</v>
      </c>
      <c r="B49" s="42"/>
      <c r="C49" s="42">
        <v>9</v>
      </c>
      <c r="D49" s="100">
        <v>52</v>
      </c>
      <c r="E49" s="98">
        <f t="shared" si="0"/>
        <v>61</v>
      </c>
      <c r="F49" s="42">
        <v>11</v>
      </c>
      <c r="G49" s="100">
        <v>26</v>
      </c>
      <c r="H49" s="43">
        <f t="shared" si="1"/>
        <v>37</v>
      </c>
      <c r="I49" s="43">
        <f t="shared" si="2"/>
        <v>20</v>
      </c>
      <c r="J49" s="43">
        <f t="shared" si="3"/>
        <v>78</v>
      </c>
      <c r="K49" s="98">
        <f t="shared" si="4"/>
        <v>98</v>
      </c>
      <c r="L49" s="42"/>
    </row>
    <row r="50" spans="1:12" s="107" customFormat="1" ht="11.25" customHeight="1">
      <c r="A50" s="98" t="s">
        <v>54</v>
      </c>
      <c r="B50" s="42">
        <v>41291</v>
      </c>
      <c r="C50" s="42">
        <v>6012</v>
      </c>
      <c r="D50" s="100">
        <v>125170</v>
      </c>
      <c r="E50" s="98">
        <f t="shared" si="0"/>
        <v>172473</v>
      </c>
      <c r="F50" s="42">
        <v>2498</v>
      </c>
      <c r="G50" s="100">
        <v>8829</v>
      </c>
      <c r="H50" s="43">
        <f t="shared" si="1"/>
        <v>11327</v>
      </c>
      <c r="I50" s="43">
        <f t="shared" si="2"/>
        <v>49801</v>
      </c>
      <c r="J50" s="43">
        <f t="shared" si="3"/>
        <v>133999</v>
      </c>
      <c r="K50" s="98">
        <f t="shared" si="4"/>
        <v>183800</v>
      </c>
      <c r="L50" s="42">
        <v>298855</v>
      </c>
    </row>
    <row r="51" spans="1:12" s="107" customFormat="1" ht="11.25" customHeight="1">
      <c r="A51" s="98" t="s">
        <v>55</v>
      </c>
      <c r="B51" s="42">
        <v>64</v>
      </c>
      <c r="C51" s="42">
        <v>25</v>
      </c>
      <c r="D51" s="100">
        <v>642</v>
      </c>
      <c r="E51" s="98">
        <f t="shared" si="0"/>
        <v>731</v>
      </c>
      <c r="F51" s="42">
        <v>485</v>
      </c>
      <c r="G51" s="100">
        <v>1891</v>
      </c>
      <c r="H51" s="43">
        <f t="shared" si="1"/>
        <v>2376</v>
      </c>
      <c r="I51" s="43">
        <f t="shared" si="2"/>
        <v>574</v>
      </c>
      <c r="J51" s="43">
        <f t="shared" si="3"/>
        <v>2533</v>
      </c>
      <c r="K51" s="98">
        <f t="shared" si="4"/>
        <v>3107</v>
      </c>
      <c r="L51" s="42">
        <v>2745</v>
      </c>
    </row>
    <row r="52" spans="1:12" s="107" customFormat="1" ht="11.25" customHeight="1">
      <c r="A52" s="98" t="s">
        <v>56</v>
      </c>
      <c r="B52" s="42"/>
      <c r="C52" s="42"/>
      <c r="D52" s="100">
        <v>0</v>
      </c>
      <c r="E52" s="98">
        <f t="shared" si="0"/>
        <v>0</v>
      </c>
      <c r="F52" s="42"/>
      <c r="G52" s="100">
        <v>0</v>
      </c>
      <c r="H52" s="43">
        <f t="shared" si="1"/>
        <v>0</v>
      </c>
      <c r="I52" s="43">
        <f t="shared" si="2"/>
        <v>0</v>
      </c>
      <c r="J52" s="43">
        <f t="shared" si="3"/>
        <v>0</v>
      </c>
      <c r="K52" s="98">
        <f t="shared" si="4"/>
        <v>0</v>
      </c>
      <c r="L52" s="42"/>
    </row>
    <row r="53" spans="1:12" s="107" customFormat="1" ht="11.25" customHeight="1">
      <c r="A53" s="98" t="s">
        <v>57</v>
      </c>
      <c r="B53" s="42">
        <v>93</v>
      </c>
      <c r="C53" s="42"/>
      <c r="D53" s="100">
        <v>110</v>
      </c>
      <c r="E53" s="98">
        <f t="shared" si="0"/>
        <v>203</v>
      </c>
      <c r="F53" s="42"/>
      <c r="G53" s="100">
        <v>386</v>
      </c>
      <c r="H53" s="43">
        <f t="shared" si="1"/>
        <v>386</v>
      </c>
      <c r="I53" s="43">
        <f t="shared" si="2"/>
        <v>93</v>
      </c>
      <c r="J53" s="43">
        <f t="shared" si="3"/>
        <v>496</v>
      </c>
      <c r="K53" s="98">
        <f t="shared" si="4"/>
        <v>589</v>
      </c>
      <c r="L53" s="42">
        <v>268</v>
      </c>
    </row>
    <row r="54" spans="1:12" s="107" customFormat="1" ht="11.25" customHeight="1">
      <c r="A54" s="98" t="s">
        <v>58</v>
      </c>
      <c r="B54" s="42">
        <v>17088</v>
      </c>
      <c r="C54" s="42">
        <v>23704</v>
      </c>
      <c r="D54" s="100">
        <v>129202</v>
      </c>
      <c r="E54" s="98">
        <f t="shared" si="0"/>
        <v>169994</v>
      </c>
      <c r="F54" s="42">
        <v>12981</v>
      </c>
      <c r="G54" s="100">
        <v>31600</v>
      </c>
      <c r="H54" s="43">
        <f t="shared" si="1"/>
        <v>44581</v>
      </c>
      <c r="I54" s="43">
        <f t="shared" si="2"/>
        <v>53773</v>
      </c>
      <c r="J54" s="43">
        <f t="shared" si="3"/>
        <v>160802</v>
      </c>
      <c r="K54" s="98">
        <f t="shared" si="4"/>
        <v>214575</v>
      </c>
      <c r="L54" s="42">
        <v>205374</v>
      </c>
    </row>
    <row r="55" spans="1:12" s="107" customFormat="1" ht="11.25" customHeight="1">
      <c r="A55" s="98" t="s">
        <v>59</v>
      </c>
      <c r="B55" s="42">
        <v>2281</v>
      </c>
      <c r="C55" s="42">
        <v>587</v>
      </c>
      <c r="D55" s="100">
        <v>10221</v>
      </c>
      <c r="E55" s="98">
        <f t="shared" si="0"/>
        <v>13089</v>
      </c>
      <c r="F55" s="42">
        <v>266</v>
      </c>
      <c r="G55" s="100">
        <v>1043</v>
      </c>
      <c r="H55" s="43">
        <f t="shared" si="1"/>
        <v>1309</v>
      </c>
      <c r="I55" s="43">
        <f t="shared" si="2"/>
        <v>3134</v>
      </c>
      <c r="J55" s="43">
        <f t="shared" si="3"/>
        <v>11264</v>
      </c>
      <c r="K55" s="98">
        <f t="shared" si="4"/>
        <v>14398</v>
      </c>
      <c r="L55" s="42">
        <v>7868</v>
      </c>
    </row>
    <row r="56" spans="1:12" s="107" customFormat="1" ht="11.25" customHeight="1">
      <c r="A56" s="98" t="s">
        <v>60</v>
      </c>
      <c r="B56" s="42">
        <v>7644</v>
      </c>
      <c r="C56" s="42">
        <v>16614</v>
      </c>
      <c r="D56" s="100">
        <v>71360</v>
      </c>
      <c r="E56" s="98">
        <f t="shared" si="0"/>
        <v>95618</v>
      </c>
      <c r="F56" s="42">
        <v>2406</v>
      </c>
      <c r="G56" s="100">
        <v>7325</v>
      </c>
      <c r="H56" s="43">
        <f t="shared" si="1"/>
        <v>9731</v>
      </c>
      <c r="I56" s="43">
        <f t="shared" si="2"/>
        <v>26664</v>
      </c>
      <c r="J56" s="43">
        <f t="shared" si="3"/>
        <v>78685</v>
      </c>
      <c r="K56" s="98">
        <f t="shared" si="4"/>
        <v>105349</v>
      </c>
      <c r="L56" s="42">
        <v>68586</v>
      </c>
    </row>
    <row r="57" spans="1:12" s="107" customFormat="1" ht="11.25" customHeight="1">
      <c r="A57" s="98" t="s">
        <v>61</v>
      </c>
      <c r="B57" s="42">
        <v>271469</v>
      </c>
      <c r="C57" s="42">
        <v>9160</v>
      </c>
      <c r="D57" s="100">
        <v>870129</v>
      </c>
      <c r="E57" s="98">
        <f t="shared" si="0"/>
        <v>1150758</v>
      </c>
      <c r="F57" s="42">
        <v>21380</v>
      </c>
      <c r="G57" s="100">
        <v>71784</v>
      </c>
      <c r="H57" s="43">
        <f t="shared" si="1"/>
        <v>93164</v>
      </c>
      <c r="I57" s="43">
        <f t="shared" si="2"/>
        <v>302009</v>
      </c>
      <c r="J57" s="43">
        <f t="shared" si="3"/>
        <v>941913</v>
      </c>
      <c r="K57" s="98">
        <f t="shared" si="4"/>
        <v>1243922</v>
      </c>
      <c r="L57" s="42">
        <v>2454494</v>
      </c>
    </row>
    <row r="58" spans="1:12" s="107" customFormat="1" ht="11.25" customHeight="1">
      <c r="A58" s="98" t="s">
        <v>62</v>
      </c>
      <c r="B58" s="42">
        <v>46008</v>
      </c>
      <c r="C58" s="42">
        <v>107670</v>
      </c>
      <c r="D58" s="100">
        <v>523191</v>
      </c>
      <c r="E58" s="98">
        <f t="shared" si="0"/>
        <v>676869</v>
      </c>
      <c r="F58" s="42">
        <v>44489</v>
      </c>
      <c r="G58" s="100">
        <v>145333</v>
      </c>
      <c r="H58" s="43">
        <f t="shared" si="1"/>
        <v>189822</v>
      </c>
      <c r="I58" s="43">
        <f t="shared" si="2"/>
        <v>198167</v>
      </c>
      <c r="J58" s="43">
        <f t="shared" si="3"/>
        <v>668524</v>
      </c>
      <c r="K58" s="98">
        <f t="shared" si="4"/>
        <v>866691</v>
      </c>
      <c r="L58" s="42">
        <v>924091</v>
      </c>
    </row>
    <row r="59" spans="1:12" s="107" customFormat="1" ht="11.25" customHeight="1">
      <c r="A59" s="98" t="s">
        <v>63</v>
      </c>
      <c r="B59" s="42">
        <v>1074</v>
      </c>
      <c r="C59" s="42">
        <v>525</v>
      </c>
      <c r="D59" s="100">
        <v>2017</v>
      </c>
      <c r="E59" s="98">
        <f t="shared" si="0"/>
        <v>3616</v>
      </c>
      <c r="F59" s="42">
        <v>119</v>
      </c>
      <c r="G59" s="100">
        <v>684</v>
      </c>
      <c r="H59" s="43">
        <f t="shared" si="1"/>
        <v>803</v>
      </c>
      <c r="I59" s="43">
        <f t="shared" si="2"/>
        <v>1718</v>
      </c>
      <c r="J59" s="43">
        <f t="shared" si="3"/>
        <v>2701</v>
      </c>
      <c r="K59" s="98">
        <f t="shared" si="4"/>
        <v>4419</v>
      </c>
      <c r="L59" s="42">
        <v>2669</v>
      </c>
    </row>
    <row r="60" spans="1:12" s="107" customFormat="1" ht="11.25" customHeight="1">
      <c r="A60" s="98" t="s">
        <v>64</v>
      </c>
      <c r="B60" s="42">
        <v>721</v>
      </c>
      <c r="C60" s="42">
        <v>171</v>
      </c>
      <c r="D60" s="100">
        <v>2321</v>
      </c>
      <c r="E60" s="98">
        <f t="shared" si="0"/>
        <v>3213</v>
      </c>
      <c r="F60" s="42">
        <v>72</v>
      </c>
      <c r="G60" s="100">
        <v>354</v>
      </c>
      <c r="H60" s="43">
        <f t="shared" si="1"/>
        <v>426</v>
      </c>
      <c r="I60" s="43">
        <f t="shared" si="2"/>
        <v>964</v>
      </c>
      <c r="J60" s="43">
        <f t="shared" si="3"/>
        <v>2675</v>
      </c>
      <c r="K60" s="98">
        <f t="shared" si="4"/>
        <v>3639</v>
      </c>
      <c r="L60" s="42">
        <v>1377</v>
      </c>
    </row>
    <row r="61" spans="1:12" s="107" customFormat="1" ht="11.25" customHeight="1">
      <c r="A61" s="98" t="s">
        <v>65</v>
      </c>
      <c r="B61" s="42">
        <v>27471</v>
      </c>
      <c r="C61" s="42">
        <v>36</v>
      </c>
      <c r="D61" s="100">
        <v>77221</v>
      </c>
      <c r="E61" s="98">
        <f t="shared" si="0"/>
        <v>104728</v>
      </c>
      <c r="F61" s="42">
        <v>1521</v>
      </c>
      <c r="G61" s="100">
        <v>4352</v>
      </c>
      <c r="H61" s="43">
        <f t="shared" si="1"/>
        <v>5873</v>
      </c>
      <c r="I61" s="43">
        <f t="shared" si="2"/>
        <v>29028</v>
      </c>
      <c r="J61" s="43">
        <f t="shared" si="3"/>
        <v>81573</v>
      </c>
      <c r="K61" s="98">
        <f t="shared" si="4"/>
        <v>110601</v>
      </c>
      <c r="L61" s="42">
        <v>101253</v>
      </c>
    </row>
    <row r="62" spans="1:12" s="107" customFormat="1" ht="11.25" customHeight="1">
      <c r="A62" s="98" t="s">
        <v>66</v>
      </c>
      <c r="B62" s="42">
        <v>291</v>
      </c>
      <c r="C62" s="42">
        <v>84</v>
      </c>
      <c r="D62" s="100">
        <v>2545</v>
      </c>
      <c r="E62" s="98">
        <f t="shared" si="0"/>
        <v>2920</v>
      </c>
      <c r="F62" s="42">
        <v>135</v>
      </c>
      <c r="G62" s="100">
        <v>828</v>
      </c>
      <c r="H62" s="43">
        <f t="shared" si="1"/>
        <v>963</v>
      </c>
      <c r="I62" s="43">
        <f t="shared" si="2"/>
        <v>510</v>
      </c>
      <c r="J62" s="43">
        <f t="shared" si="3"/>
        <v>3373</v>
      </c>
      <c r="K62" s="98">
        <f t="shared" si="4"/>
        <v>3883</v>
      </c>
      <c r="L62" s="42">
        <v>26</v>
      </c>
    </row>
    <row r="63" spans="1:12" s="107" customFormat="1" ht="11.25" customHeight="1">
      <c r="A63" s="98" t="s">
        <v>67</v>
      </c>
      <c r="B63" s="42">
        <v>5008</v>
      </c>
      <c r="C63" s="42">
        <v>110</v>
      </c>
      <c r="D63" s="100">
        <v>14510</v>
      </c>
      <c r="E63" s="98">
        <f t="shared" si="0"/>
        <v>19628</v>
      </c>
      <c r="F63" s="42">
        <v>2317</v>
      </c>
      <c r="G63" s="100">
        <v>6026</v>
      </c>
      <c r="H63" s="43">
        <f t="shared" si="1"/>
        <v>8343</v>
      </c>
      <c r="I63" s="43">
        <f t="shared" si="2"/>
        <v>7435</v>
      </c>
      <c r="J63" s="43">
        <f t="shared" si="3"/>
        <v>20536</v>
      </c>
      <c r="K63" s="98">
        <f t="shared" si="4"/>
        <v>27971</v>
      </c>
      <c r="L63" s="42">
        <v>121447</v>
      </c>
    </row>
    <row r="64" spans="1:12" s="107" customFormat="1" ht="11.25" customHeight="1">
      <c r="A64" s="98" t="s">
        <v>68</v>
      </c>
      <c r="B64" s="42">
        <v>62</v>
      </c>
      <c r="C64" s="42">
        <v>285</v>
      </c>
      <c r="D64" s="100">
        <v>6508</v>
      </c>
      <c r="E64" s="98">
        <f t="shared" si="0"/>
        <v>6855</v>
      </c>
      <c r="F64" s="42">
        <v>139</v>
      </c>
      <c r="G64" s="100">
        <v>2560</v>
      </c>
      <c r="H64" s="43">
        <f t="shared" si="1"/>
        <v>2699</v>
      </c>
      <c r="I64" s="43">
        <f t="shared" si="2"/>
        <v>486</v>
      </c>
      <c r="J64" s="43">
        <f t="shared" si="3"/>
        <v>9068</v>
      </c>
      <c r="K64" s="98">
        <f t="shared" si="4"/>
        <v>9554</v>
      </c>
      <c r="L64" s="42">
        <v>1387</v>
      </c>
    </row>
    <row r="65" spans="1:12" s="107" customFormat="1" ht="11.25" customHeight="1">
      <c r="A65" s="98" t="s">
        <v>69</v>
      </c>
      <c r="B65" s="42">
        <v>6520</v>
      </c>
      <c r="C65" s="42">
        <v>1390</v>
      </c>
      <c r="D65" s="100">
        <v>26933</v>
      </c>
      <c r="E65" s="98">
        <f t="shared" si="0"/>
        <v>34843</v>
      </c>
      <c r="F65" s="42">
        <v>1747</v>
      </c>
      <c r="G65" s="100">
        <v>3708</v>
      </c>
      <c r="H65" s="43">
        <f t="shared" si="1"/>
        <v>5455</v>
      </c>
      <c r="I65" s="43">
        <f t="shared" si="2"/>
        <v>9657</v>
      </c>
      <c r="J65" s="43">
        <f t="shared" si="3"/>
        <v>30641</v>
      </c>
      <c r="K65" s="98">
        <f t="shared" si="4"/>
        <v>40298</v>
      </c>
      <c r="L65" s="42">
        <v>83110</v>
      </c>
    </row>
    <row r="66" spans="1:12" s="107" customFormat="1" ht="11.25" customHeight="1">
      <c r="A66" s="98" t="s">
        <v>70</v>
      </c>
      <c r="B66" s="42">
        <v>2142</v>
      </c>
      <c r="C66" s="42">
        <v>722</v>
      </c>
      <c r="D66" s="100">
        <v>7337</v>
      </c>
      <c r="E66" s="98">
        <f t="shared" si="0"/>
        <v>10201</v>
      </c>
      <c r="F66" s="42">
        <v>3854</v>
      </c>
      <c r="G66" s="100">
        <v>10583</v>
      </c>
      <c r="H66" s="43">
        <f t="shared" si="1"/>
        <v>14437</v>
      </c>
      <c r="I66" s="43">
        <f t="shared" si="2"/>
        <v>6718</v>
      </c>
      <c r="J66" s="43">
        <f t="shared" si="3"/>
        <v>17920</v>
      </c>
      <c r="K66" s="98">
        <f t="shared" si="4"/>
        <v>24638</v>
      </c>
      <c r="L66" s="42">
        <v>26493</v>
      </c>
    </row>
    <row r="67" spans="1:12" s="107" customFormat="1" ht="11.25" customHeight="1">
      <c r="A67" s="98" t="s">
        <v>71</v>
      </c>
      <c r="B67" s="42"/>
      <c r="C67" s="42">
        <v>314</v>
      </c>
      <c r="D67" s="100">
        <v>920</v>
      </c>
      <c r="E67" s="98">
        <f t="shared" si="0"/>
        <v>1234</v>
      </c>
      <c r="F67" s="42">
        <v>411</v>
      </c>
      <c r="G67" s="100">
        <v>1483</v>
      </c>
      <c r="H67" s="43">
        <f t="shared" si="1"/>
        <v>1894</v>
      </c>
      <c r="I67" s="43">
        <f t="shared" si="2"/>
        <v>725</v>
      </c>
      <c r="J67" s="43">
        <f t="shared" si="3"/>
        <v>2403</v>
      </c>
      <c r="K67" s="98">
        <f t="shared" si="4"/>
        <v>3128</v>
      </c>
      <c r="L67" s="42">
        <v>1626</v>
      </c>
    </row>
    <row r="68" spans="1:12" s="107" customFormat="1" ht="11.25" customHeight="1">
      <c r="A68" s="98" t="s">
        <v>72</v>
      </c>
      <c r="B68" s="42">
        <v>85534</v>
      </c>
      <c r="C68" s="42">
        <v>2904</v>
      </c>
      <c r="D68" s="100">
        <v>306861</v>
      </c>
      <c r="E68" s="98">
        <f t="shared" si="0"/>
        <v>395299</v>
      </c>
      <c r="F68" s="42">
        <v>5352</v>
      </c>
      <c r="G68" s="100">
        <v>15659</v>
      </c>
      <c r="H68" s="43">
        <f t="shared" si="1"/>
        <v>21011</v>
      </c>
      <c r="I68" s="43">
        <f t="shared" si="2"/>
        <v>93790</v>
      </c>
      <c r="J68" s="43">
        <f t="shared" si="3"/>
        <v>322520</v>
      </c>
      <c r="K68" s="98">
        <f t="shared" si="4"/>
        <v>416310</v>
      </c>
      <c r="L68" s="42">
        <v>322643</v>
      </c>
    </row>
    <row r="69" spans="1:12" s="107" customFormat="1" ht="11.25" customHeight="1">
      <c r="A69" s="98" t="s">
        <v>73</v>
      </c>
      <c r="B69" s="42">
        <v>616</v>
      </c>
      <c r="C69" s="42">
        <v>28</v>
      </c>
      <c r="D69" s="100">
        <v>2120</v>
      </c>
      <c r="E69" s="98">
        <f t="shared" si="0"/>
        <v>2764</v>
      </c>
      <c r="F69" s="42">
        <v>1955</v>
      </c>
      <c r="G69" s="100">
        <v>4807</v>
      </c>
      <c r="H69" s="43">
        <f t="shared" si="1"/>
        <v>6762</v>
      </c>
      <c r="I69" s="43">
        <f t="shared" si="2"/>
        <v>2599</v>
      </c>
      <c r="J69" s="43">
        <f t="shared" si="3"/>
        <v>6927</v>
      </c>
      <c r="K69" s="98">
        <f t="shared" si="4"/>
        <v>9526</v>
      </c>
      <c r="L69" s="42">
        <v>6171</v>
      </c>
    </row>
    <row r="70" spans="1:12" s="107" customFormat="1" ht="11.25" customHeight="1">
      <c r="A70" s="98" t="s">
        <v>74</v>
      </c>
      <c r="B70" s="42">
        <v>5340</v>
      </c>
      <c r="C70" s="42">
        <v>1259</v>
      </c>
      <c r="D70" s="100">
        <v>25059</v>
      </c>
      <c r="E70" s="98">
        <f t="shared" si="0"/>
        <v>31658</v>
      </c>
      <c r="F70" s="42">
        <v>794</v>
      </c>
      <c r="G70" s="100">
        <v>3197</v>
      </c>
      <c r="H70" s="43">
        <f t="shared" si="1"/>
        <v>3991</v>
      </c>
      <c r="I70" s="43">
        <f t="shared" si="2"/>
        <v>7393</v>
      </c>
      <c r="J70" s="43">
        <f t="shared" si="3"/>
        <v>28256</v>
      </c>
      <c r="K70" s="98">
        <f t="shared" si="4"/>
        <v>35649</v>
      </c>
      <c r="L70" s="42">
        <v>3142</v>
      </c>
    </row>
    <row r="71" spans="1:12" s="107" customFormat="1" ht="11.25" customHeight="1">
      <c r="A71" s="98" t="s">
        <v>75</v>
      </c>
      <c r="B71" s="42">
        <v>4955</v>
      </c>
      <c r="C71" s="42">
        <v>635</v>
      </c>
      <c r="D71" s="100">
        <v>28815</v>
      </c>
      <c r="E71" s="98">
        <f t="shared" si="0"/>
        <v>34405</v>
      </c>
      <c r="F71" s="42">
        <v>7111</v>
      </c>
      <c r="G71" s="100">
        <v>10261</v>
      </c>
      <c r="H71" s="43">
        <f t="shared" si="1"/>
        <v>17372</v>
      </c>
      <c r="I71" s="43">
        <f t="shared" si="2"/>
        <v>12701</v>
      </c>
      <c r="J71" s="43">
        <f t="shared" si="3"/>
        <v>39076</v>
      </c>
      <c r="K71" s="98">
        <f t="shared" si="4"/>
        <v>51777</v>
      </c>
      <c r="L71" s="42">
        <v>3510</v>
      </c>
    </row>
    <row r="72" spans="1:12" s="107" customFormat="1" ht="11.25" customHeight="1">
      <c r="A72" s="98" t="s">
        <v>76</v>
      </c>
      <c r="B72" s="42"/>
      <c r="C72" s="42">
        <v>8</v>
      </c>
      <c r="D72" s="100">
        <v>99</v>
      </c>
      <c r="E72" s="98">
        <f t="shared" si="0"/>
        <v>107</v>
      </c>
      <c r="F72" s="42">
        <v>117</v>
      </c>
      <c r="G72" s="100">
        <v>412</v>
      </c>
      <c r="H72" s="43">
        <f t="shared" si="1"/>
        <v>529</v>
      </c>
      <c r="I72" s="43">
        <f t="shared" si="2"/>
        <v>125</v>
      </c>
      <c r="J72" s="43">
        <f t="shared" si="3"/>
        <v>511</v>
      </c>
      <c r="K72" s="98">
        <f t="shared" si="4"/>
        <v>636</v>
      </c>
      <c r="L72" s="42">
        <v>77</v>
      </c>
    </row>
    <row r="73" spans="1:12" s="107" customFormat="1" ht="11.25" customHeight="1">
      <c r="A73" s="98" t="s">
        <v>77</v>
      </c>
      <c r="B73" s="42">
        <v>51055</v>
      </c>
      <c r="C73" s="42">
        <v>3121</v>
      </c>
      <c r="D73" s="100">
        <v>148394</v>
      </c>
      <c r="E73" s="98">
        <f t="shared" si="0"/>
        <v>202570</v>
      </c>
      <c r="F73" s="42">
        <v>6049</v>
      </c>
      <c r="G73" s="100">
        <v>21607</v>
      </c>
      <c r="H73" s="43">
        <f t="shared" si="1"/>
        <v>27656</v>
      </c>
      <c r="I73" s="43">
        <f t="shared" si="2"/>
        <v>60225</v>
      </c>
      <c r="J73" s="43">
        <f t="shared" si="3"/>
        <v>170001</v>
      </c>
      <c r="K73" s="98">
        <f t="shared" si="4"/>
        <v>230226</v>
      </c>
      <c r="L73" s="42">
        <v>737827</v>
      </c>
    </row>
    <row r="74" spans="1:12" s="107" customFormat="1" ht="11.25" customHeight="1">
      <c r="A74" s="98" t="s">
        <v>78</v>
      </c>
      <c r="B74" s="42"/>
      <c r="C74" s="42"/>
      <c r="D74" s="100">
        <v>0</v>
      </c>
      <c r="E74" s="98">
        <f t="shared" si="0"/>
        <v>0</v>
      </c>
      <c r="F74" s="42"/>
      <c r="G74" s="100">
        <v>1</v>
      </c>
      <c r="H74" s="43">
        <f t="shared" si="1"/>
        <v>1</v>
      </c>
      <c r="I74" s="43">
        <f t="shared" si="2"/>
        <v>0</v>
      </c>
      <c r="J74" s="43">
        <f t="shared" si="3"/>
        <v>1</v>
      </c>
      <c r="K74" s="98">
        <f t="shared" si="4"/>
        <v>1</v>
      </c>
      <c r="L74" s="42"/>
    </row>
    <row r="75" spans="1:12" s="107" customFormat="1" ht="11.25" customHeight="1">
      <c r="A75" s="98" t="s">
        <v>79</v>
      </c>
      <c r="B75" s="42">
        <v>150487</v>
      </c>
      <c r="C75" s="42">
        <v>15</v>
      </c>
      <c r="D75" s="100">
        <v>263297</v>
      </c>
      <c r="E75" s="98">
        <f t="shared" si="0"/>
        <v>413799</v>
      </c>
      <c r="F75" s="42">
        <v>121</v>
      </c>
      <c r="G75" s="100">
        <v>298</v>
      </c>
      <c r="H75" s="43">
        <f t="shared" si="1"/>
        <v>419</v>
      </c>
      <c r="I75" s="43">
        <f t="shared" si="2"/>
        <v>150623</v>
      </c>
      <c r="J75" s="43">
        <f t="shared" si="3"/>
        <v>263595</v>
      </c>
      <c r="K75" s="98">
        <f t="shared" si="4"/>
        <v>414218</v>
      </c>
      <c r="L75" s="42">
        <v>5513612</v>
      </c>
    </row>
    <row r="76" spans="1:12" s="107" customFormat="1" ht="11.25" customHeight="1">
      <c r="A76" s="98" t="s">
        <v>80</v>
      </c>
      <c r="B76" s="42">
        <v>209</v>
      </c>
      <c r="C76" s="42">
        <v>93</v>
      </c>
      <c r="D76" s="100">
        <v>641</v>
      </c>
      <c r="E76" s="98">
        <f t="shared" si="0"/>
        <v>943</v>
      </c>
      <c r="F76" s="42">
        <v>7</v>
      </c>
      <c r="G76" s="100">
        <v>9</v>
      </c>
      <c r="H76" s="43">
        <f t="shared" si="1"/>
        <v>16</v>
      </c>
      <c r="I76" s="43">
        <f t="shared" si="2"/>
        <v>309</v>
      </c>
      <c r="J76" s="43">
        <f t="shared" si="3"/>
        <v>650</v>
      </c>
      <c r="K76" s="98">
        <f t="shared" si="4"/>
        <v>959</v>
      </c>
      <c r="L76" s="42">
        <v>668</v>
      </c>
    </row>
    <row r="77" spans="1:12" s="107" customFormat="1" ht="11.25" customHeight="1">
      <c r="A77" s="98" t="s">
        <v>81</v>
      </c>
      <c r="B77" s="42">
        <v>176</v>
      </c>
      <c r="C77" s="42">
        <v>366</v>
      </c>
      <c r="D77" s="100">
        <v>1578</v>
      </c>
      <c r="E77" s="98">
        <f t="shared" si="0"/>
        <v>2120</v>
      </c>
      <c r="F77" s="42">
        <v>73</v>
      </c>
      <c r="G77" s="100">
        <v>82</v>
      </c>
      <c r="H77" s="43">
        <f t="shared" si="1"/>
        <v>155</v>
      </c>
      <c r="I77" s="43">
        <f t="shared" si="2"/>
        <v>615</v>
      </c>
      <c r="J77" s="43">
        <f t="shared" si="3"/>
        <v>1660</v>
      </c>
      <c r="K77" s="98">
        <f t="shared" si="4"/>
        <v>2275</v>
      </c>
      <c r="L77" s="42">
        <v>1187</v>
      </c>
    </row>
    <row r="78" spans="1:12" s="107" customFormat="1" ht="11.25" customHeight="1">
      <c r="A78" s="98" t="s">
        <v>82</v>
      </c>
      <c r="B78" s="42">
        <v>407</v>
      </c>
      <c r="C78" s="42"/>
      <c r="D78" s="100">
        <v>605</v>
      </c>
      <c r="E78" s="98">
        <f t="shared" si="0"/>
        <v>1012</v>
      </c>
      <c r="F78" s="42">
        <v>54</v>
      </c>
      <c r="G78" s="100">
        <v>272</v>
      </c>
      <c r="H78" s="43">
        <f t="shared" si="1"/>
        <v>326</v>
      </c>
      <c r="I78" s="43">
        <f t="shared" si="2"/>
        <v>461</v>
      </c>
      <c r="J78" s="43">
        <f t="shared" si="3"/>
        <v>877</v>
      </c>
      <c r="K78" s="98">
        <f t="shared" si="4"/>
        <v>1338</v>
      </c>
      <c r="L78" s="42"/>
    </row>
    <row r="79" spans="1:12" s="107" customFormat="1" ht="11.25" customHeight="1">
      <c r="A79" s="98" t="s">
        <v>83</v>
      </c>
      <c r="B79" s="42"/>
      <c r="C79" s="42">
        <v>78</v>
      </c>
      <c r="D79" s="100">
        <v>368</v>
      </c>
      <c r="E79" s="98">
        <f t="shared" si="0"/>
        <v>446</v>
      </c>
      <c r="F79" s="42">
        <v>51</v>
      </c>
      <c r="G79" s="100">
        <v>162</v>
      </c>
      <c r="H79" s="43">
        <f t="shared" si="1"/>
        <v>213</v>
      </c>
      <c r="I79" s="43">
        <f t="shared" si="2"/>
        <v>129</v>
      </c>
      <c r="J79" s="43">
        <f t="shared" si="3"/>
        <v>530</v>
      </c>
      <c r="K79" s="98">
        <f t="shared" si="4"/>
        <v>659</v>
      </c>
      <c r="L79" s="42"/>
    </row>
    <row r="80" spans="1:12" s="107" customFormat="1" ht="11.25" customHeight="1">
      <c r="A80" s="98" t="s">
        <v>84</v>
      </c>
      <c r="B80" s="42"/>
      <c r="C80" s="42"/>
      <c r="D80" s="100">
        <v>0</v>
      </c>
      <c r="E80" s="98">
        <f t="shared" si="0"/>
        <v>0</v>
      </c>
      <c r="F80" s="42"/>
      <c r="G80" s="100">
        <v>0</v>
      </c>
      <c r="H80" s="43">
        <f t="shared" si="1"/>
        <v>0</v>
      </c>
      <c r="I80" s="43">
        <f t="shared" si="2"/>
        <v>0</v>
      </c>
      <c r="J80" s="43">
        <f t="shared" si="3"/>
        <v>0</v>
      </c>
      <c r="K80" s="98">
        <f t="shared" si="4"/>
        <v>0</v>
      </c>
      <c r="L80" s="42"/>
    </row>
    <row r="81" spans="1:12" s="107" customFormat="1" ht="11.25" customHeight="1">
      <c r="A81" s="98" t="s">
        <v>85</v>
      </c>
      <c r="B81" s="42">
        <v>861</v>
      </c>
      <c r="C81" s="42">
        <v>85</v>
      </c>
      <c r="D81" s="100">
        <v>5311</v>
      </c>
      <c r="E81" s="98">
        <f t="shared" si="0"/>
        <v>6257</v>
      </c>
      <c r="F81" s="42">
        <v>627</v>
      </c>
      <c r="G81" s="100">
        <v>4687</v>
      </c>
      <c r="H81" s="43">
        <f t="shared" si="1"/>
        <v>5314</v>
      </c>
      <c r="I81" s="43">
        <f t="shared" si="2"/>
        <v>1573</v>
      </c>
      <c r="J81" s="43">
        <f t="shared" si="3"/>
        <v>9998</v>
      </c>
      <c r="K81" s="98">
        <f t="shared" si="4"/>
        <v>11571</v>
      </c>
      <c r="L81" s="42">
        <v>4531</v>
      </c>
    </row>
    <row r="82" spans="1:12" s="107" customFormat="1" ht="11.25" customHeight="1">
      <c r="A82" s="98" t="s">
        <v>86</v>
      </c>
      <c r="B82" s="42">
        <v>5352</v>
      </c>
      <c r="C82" s="42">
        <v>65</v>
      </c>
      <c r="D82" s="100">
        <v>13873</v>
      </c>
      <c r="E82" s="98">
        <f t="shared" si="0"/>
        <v>19290</v>
      </c>
      <c r="F82" s="42">
        <v>94</v>
      </c>
      <c r="G82" s="100">
        <v>442</v>
      </c>
      <c r="H82" s="43">
        <f t="shared" si="1"/>
        <v>536</v>
      </c>
      <c r="I82" s="43">
        <f t="shared" si="2"/>
        <v>5511</v>
      </c>
      <c r="J82" s="43">
        <f t="shared" si="3"/>
        <v>14315</v>
      </c>
      <c r="K82" s="98">
        <f t="shared" si="4"/>
        <v>19826</v>
      </c>
      <c r="L82" s="42">
        <v>6188</v>
      </c>
    </row>
    <row r="83" spans="1:12" s="107" customFormat="1" ht="11.25" customHeight="1">
      <c r="A83" s="98" t="s">
        <v>87</v>
      </c>
      <c r="B83" s="42">
        <v>2502</v>
      </c>
      <c r="C83" s="42">
        <v>1024</v>
      </c>
      <c r="D83" s="100">
        <v>13542</v>
      </c>
      <c r="E83" s="98">
        <f t="shared" si="0"/>
        <v>17068</v>
      </c>
      <c r="F83" s="42">
        <v>5978</v>
      </c>
      <c r="G83" s="100">
        <v>47478</v>
      </c>
      <c r="H83" s="43">
        <f t="shared" si="1"/>
        <v>53456</v>
      </c>
      <c r="I83" s="43">
        <f t="shared" si="2"/>
        <v>9504</v>
      </c>
      <c r="J83" s="43">
        <f t="shared" si="3"/>
        <v>61020</v>
      </c>
      <c r="K83" s="98">
        <f t="shared" si="4"/>
        <v>70524</v>
      </c>
      <c r="L83" s="42">
        <v>5776</v>
      </c>
    </row>
    <row r="84" spans="1:12" s="107" customFormat="1" ht="11.25" customHeight="1">
      <c r="A84" s="98" t="s">
        <v>88</v>
      </c>
      <c r="B84" s="42">
        <v>37</v>
      </c>
      <c r="C84" s="42">
        <v>53</v>
      </c>
      <c r="D84" s="100">
        <v>207</v>
      </c>
      <c r="E84" s="98">
        <f t="shared" si="0"/>
        <v>297</v>
      </c>
      <c r="F84" s="42">
        <v>354</v>
      </c>
      <c r="G84" s="100">
        <v>1101</v>
      </c>
      <c r="H84" s="43">
        <f t="shared" si="1"/>
        <v>1455</v>
      </c>
      <c r="I84" s="43">
        <f t="shared" si="2"/>
        <v>444</v>
      </c>
      <c r="J84" s="43">
        <f t="shared" si="3"/>
        <v>1308</v>
      </c>
      <c r="K84" s="98">
        <f t="shared" si="4"/>
        <v>1752</v>
      </c>
      <c r="L84" s="42">
        <v>474</v>
      </c>
    </row>
    <row r="85" spans="1:12" s="107" customFormat="1" ht="11.25" customHeight="1">
      <c r="A85" s="98" t="s">
        <v>89</v>
      </c>
      <c r="B85" s="42">
        <v>12</v>
      </c>
      <c r="C85" s="42"/>
      <c r="D85" s="100">
        <v>28</v>
      </c>
      <c r="E85" s="98">
        <f t="shared" si="0"/>
        <v>40</v>
      </c>
      <c r="F85" s="42">
        <v>19</v>
      </c>
      <c r="G85" s="100">
        <v>45</v>
      </c>
      <c r="H85" s="43">
        <f t="shared" si="1"/>
        <v>64</v>
      </c>
      <c r="I85" s="43">
        <f t="shared" si="2"/>
        <v>31</v>
      </c>
      <c r="J85" s="43">
        <f t="shared" si="3"/>
        <v>73</v>
      </c>
      <c r="K85" s="98">
        <f t="shared" si="4"/>
        <v>104</v>
      </c>
      <c r="L85" s="42">
        <v>491</v>
      </c>
    </row>
    <row r="86" spans="1:12" s="107" customFormat="1" ht="11.25" customHeight="1">
      <c r="A86" s="98" t="s">
        <v>90</v>
      </c>
      <c r="B86" s="42">
        <v>3616</v>
      </c>
      <c r="C86" s="42">
        <v>4296</v>
      </c>
      <c r="D86" s="100">
        <v>17321</v>
      </c>
      <c r="E86" s="98">
        <f t="shared" si="0"/>
        <v>25233</v>
      </c>
      <c r="F86" s="42">
        <v>52149</v>
      </c>
      <c r="G86" s="100">
        <v>168776</v>
      </c>
      <c r="H86" s="43">
        <f t="shared" si="1"/>
        <v>220925</v>
      </c>
      <c r="I86" s="43">
        <f t="shared" si="2"/>
        <v>60061</v>
      </c>
      <c r="J86" s="43">
        <f t="shared" si="3"/>
        <v>186097</v>
      </c>
      <c r="K86" s="98">
        <f t="shared" si="4"/>
        <v>246158</v>
      </c>
      <c r="L86" s="42">
        <v>226271</v>
      </c>
    </row>
    <row r="87" spans="1:12" s="107" customFormat="1" ht="11.25" customHeight="1">
      <c r="A87" s="98" t="s">
        <v>91</v>
      </c>
      <c r="B87" s="42">
        <v>448</v>
      </c>
      <c r="C87" s="42">
        <v>243</v>
      </c>
      <c r="D87" s="100">
        <v>2836</v>
      </c>
      <c r="E87" s="98">
        <f t="shared" si="0"/>
        <v>3527</v>
      </c>
      <c r="F87" s="42">
        <v>510</v>
      </c>
      <c r="G87" s="100">
        <v>1744</v>
      </c>
      <c r="H87" s="43">
        <f t="shared" si="1"/>
        <v>2254</v>
      </c>
      <c r="I87" s="43">
        <f t="shared" si="2"/>
        <v>1201</v>
      </c>
      <c r="J87" s="43">
        <f t="shared" si="3"/>
        <v>4580</v>
      </c>
      <c r="K87" s="98">
        <f t="shared" si="4"/>
        <v>5781</v>
      </c>
      <c r="L87" s="42">
        <v>13163</v>
      </c>
    </row>
    <row r="88" spans="1:12" s="107" customFormat="1" ht="11.25" customHeight="1">
      <c r="A88" s="98" t="s">
        <v>92</v>
      </c>
      <c r="B88" s="42">
        <v>5940</v>
      </c>
      <c r="C88" s="42">
        <v>72</v>
      </c>
      <c r="D88" s="100">
        <v>14142</v>
      </c>
      <c r="E88" s="98">
        <f t="shared" si="0"/>
        <v>20154</v>
      </c>
      <c r="F88" s="42">
        <v>209</v>
      </c>
      <c r="G88" s="100">
        <v>631</v>
      </c>
      <c r="H88" s="43">
        <f t="shared" si="1"/>
        <v>840</v>
      </c>
      <c r="I88" s="43">
        <f t="shared" si="2"/>
        <v>6221</v>
      </c>
      <c r="J88" s="43">
        <f t="shared" si="3"/>
        <v>14773</v>
      </c>
      <c r="K88" s="98">
        <f t="shared" si="4"/>
        <v>20994</v>
      </c>
      <c r="L88" s="42">
        <v>10031</v>
      </c>
    </row>
    <row r="89" spans="1:12" s="107" customFormat="1" ht="11.25" customHeight="1">
      <c r="A89" s="98" t="s">
        <v>93</v>
      </c>
      <c r="B89" s="42">
        <v>111</v>
      </c>
      <c r="C89" s="42"/>
      <c r="D89" s="100">
        <v>434</v>
      </c>
      <c r="E89" s="98">
        <f t="shared" si="0"/>
        <v>545</v>
      </c>
      <c r="F89" s="42">
        <v>17</v>
      </c>
      <c r="G89" s="100">
        <v>72</v>
      </c>
      <c r="H89" s="43">
        <f t="shared" si="1"/>
        <v>89</v>
      </c>
      <c r="I89" s="43">
        <f t="shared" si="2"/>
        <v>128</v>
      </c>
      <c r="J89" s="43">
        <f t="shared" si="3"/>
        <v>506</v>
      </c>
      <c r="K89" s="98">
        <f t="shared" si="4"/>
        <v>634</v>
      </c>
      <c r="L89" s="42"/>
    </row>
    <row r="90" spans="1:12" s="107" customFormat="1" ht="11.25" customHeight="1">
      <c r="A90" s="98" t="s">
        <v>94</v>
      </c>
      <c r="B90" s="42">
        <v>23137</v>
      </c>
      <c r="C90" s="42">
        <v>8786</v>
      </c>
      <c r="D90" s="100">
        <v>109800</v>
      </c>
      <c r="E90" s="98">
        <f t="shared" si="0"/>
        <v>141723</v>
      </c>
      <c r="F90" s="42">
        <v>1663</v>
      </c>
      <c r="G90" s="100">
        <v>7430</v>
      </c>
      <c r="H90" s="43">
        <f t="shared" si="1"/>
        <v>9093</v>
      </c>
      <c r="I90" s="43">
        <f t="shared" si="2"/>
        <v>33586</v>
      </c>
      <c r="J90" s="43">
        <f t="shared" si="3"/>
        <v>117230</v>
      </c>
      <c r="K90" s="98">
        <f t="shared" si="4"/>
        <v>150816</v>
      </c>
      <c r="L90" s="42">
        <v>83039</v>
      </c>
    </row>
    <row r="91" spans="1:12" s="107" customFormat="1" ht="11.25" customHeight="1">
      <c r="A91" s="98" t="s">
        <v>95</v>
      </c>
      <c r="B91" s="42">
        <v>33225</v>
      </c>
      <c r="C91" s="42">
        <v>24</v>
      </c>
      <c r="D91" s="100">
        <v>69374</v>
      </c>
      <c r="E91" s="98">
        <f t="shared" si="0"/>
        <v>102623</v>
      </c>
      <c r="F91" s="42">
        <v>7265</v>
      </c>
      <c r="G91" s="100">
        <v>18574</v>
      </c>
      <c r="H91" s="43">
        <f t="shared" si="1"/>
        <v>25839</v>
      </c>
      <c r="I91" s="43">
        <f t="shared" si="2"/>
        <v>40514</v>
      </c>
      <c r="J91" s="43">
        <f t="shared" si="3"/>
        <v>87948</v>
      </c>
      <c r="K91" s="98">
        <f t="shared" si="4"/>
        <v>128462</v>
      </c>
      <c r="L91" s="42">
        <v>477490</v>
      </c>
    </row>
    <row r="92" spans="1:12" s="107" customFormat="1" ht="11.25" customHeight="1">
      <c r="A92" s="98" t="s">
        <v>96</v>
      </c>
      <c r="B92" s="42">
        <v>78263</v>
      </c>
      <c r="C92" s="42">
        <v>104</v>
      </c>
      <c r="D92" s="100">
        <v>160114</v>
      </c>
      <c r="E92" s="98">
        <f t="shared" si="0"/>
        <v>238481</v>
      </c>
      <c r="F92" s="42">
        <v>2565</v>
      </c>
      <c r="G92" s="100">
        <v>6361</v>
      </c>
      <c r="H92" s="43">
        <f t="shared" si="1"/>
        <v>8926</v>
      </c>
      <c r="I92" s="43">
        <f t="shared" si="2"/>
        <v>80932</v>
      </c>
      <c r="J92" s="43">
        <f t="shared" si="3"/>
        <v>166475</v>
      </c>
      <c r="K92" s="98">
        <f t="shared" si="4"/>
        <v>247407</v>
      </c>
      <c r="L92" s="42">
        <v>594017</v>
      </c>
    </row>
    <row r="93" spans="1:12" s="107" customFormat="1" ht="11.25" customHeight="1">
      <c r="A93" s="98" t="s">
        <v>97</v>
      </c>
      <c r="B93" s="42">
        <v>83713</v>
      </c>
      <c r="C93" s="42">
        <v>4735</v>
      </c>
      <c r="D93" s="100">
        <v>222803</v>
      </c>
      <c r="E93" s="98">
        <f t="shared" si="0"/>
        <v>311251</v>
      </c>
      <c r="F93" s="42">
        <v>27420</v>
      </c>
      <c r="G93" s="100">
        <v>73232</v>
      </c>
      <c r="H93" s="43">
        <f t="shared" si="1"/>
        <v>100652</v>
      </c>
      <c r="I93" s="43">
        <f t="shared" si="2"/>
        <v>115868</v>
      </c>
      <c r="J93" s="43">
        <f t="shared" si="3"/>
        <v>296035</v>
      </c>
      <c r="K93" s="98">
        <f t="shared" si="4"/>
        <v>411903</v>
      </c>
      <c r="L93" s="42">
        <v>340993</v>
      </c>
    </row>
    <row r="94" spans="1:12" s="107" customFormat="1" ht="11.25" customHeight="1">
      <c r="A94" s="98" t="s">
        <v>98</v>
      </c>
      <c r="B94" s="42">
        <v>36</v>
      </c>
      <c r="C94" s="42">
        <v>224</v>
      </c>
      <c r="D94" s="100">
        <v>932</v>
      </c>
      <c r="E94" s="98">
        <f t="shared" si="0"/>
        <v>1192</v>
      </c>
      <c r="F94" s="42">
        <v>53</v>
      </c>
      <c r="G94" s="100">
        <v>205</v>
      </c>
      <c r="H94" s="43">
        <f t="shared" si="1"/>
        <v>258</v>
      </c>
      <c r="I94" s="43">
        <f t="shared" si="2"/>
        <v>313</v>
      </c>
      <c r="J94" s="43">
        <f t="shared" si="3"/>
        <v>1137</v>
      </c>
      <c r="K94" s="98">
        <f t="shared" si="4"/>
        <v>1450</v>
      </c>
      <c r="L94" s="42">
        <v>332</v>
      </c>
    </row>
    <row r="95" spans="1:12" s="107" customFormat="1" ht="11.25" customHeight="1">
      <c r="A95" s="98" t="s">
        <v>99</v>
      </c>
      <c r="B95" s="42">
        <v>80335</v>
      </c>
      <c r="C95" s="42">
        <v>534</v>
      </c>
      <c r="D95" s="100">
        <v>148372</v>
      </c>
      <c r="E95" s="98">
        <f t="shared" si="0"/>
        <v>229241</v>
      </c>
      <c r="F95" s="42">
        <v>7564</v>
      </c>
      <c r="G95" s="100">
        <v>31122</v>
      </c>
      <c r="H95" s="43">
        <f t="shared" si="1"/>
        <v>38686</v>
      </c>
      <c r="I95" s="43">
        <f t="shared" si="2"/>
        <v>88433</v>
      </c>
      <c r="J95" s="43">
        <f t="shared" si="3"/>
        <v>179494</v>
      </c>
      <c r="K95" s="98">
        <f t="shared" si="4"/>
        <v>267927</v>
      </c>
      <c r="L95" s="42">
        <v>601705</v>
      </c>
    </row>
    <row r="96" spans="1:12" s="107" customFormat="1" ht="11.25" customHeight="1">
      <c r="A96" s="98" t="s">
        <v>100</v>
      </c>
      <c r="B96" s="42">
        <v>226</v>
      </c>
      <c r="C96" s="42"/>
      <c r="D96" s="100">
        <v>881</v>
      </c>
      <c r="E96" s="98">
        <f t="shared" si="0"/>
        <v>1107</v>
      </c>
      <c r="F96" s="42">
        <v>2</v>
      </c>
      <c r="G96" s="100">
        <v>15</v>
      </c>
      <c r="H96" s="43">
        <f t="shared" si="1"/>
        <v>17</v>
      </c>
      <c r="I96" s="43">
        <f t="shared" si="2"/>
        <v>228</v>
      </c>
      <c r="J96" s="43">
        <f t="shared" si="3"/>
        <v>896</v>
      </c>
      <c r="K96" s="98">
        <f t="shared" si="4"/>
        <v>1124</v>
      </c>
      <c r="L96" s="42">
        <v>184</v>
      </c>
    </row>
    <row r="97" spans="1:12" s="107" customFormat="1" ht="11.25" customHeight="1">
      <c r="A97" s="98" t="s">
        <v>101</v>
      </c>
      <c r="B97" s="42">
        <v>4496</v>
      </c>
      <c r="C97" s="42">
        <v>286</v>
      </c>
      <c r="D97" s="100">
        <v>12631</v>
      </c>
      <c r="E97" s="98">
        <f t="shared" si="0"/>
        <v>17413</v>
      </c>
      <c r="F97" s="42">
        <v>522</v>
      </c>
      <c r="G97" s="100">
        <v>1089</v>
      </c>
      <c r="H97" s="43">
        <f t="shared" si="1"/>
        <v>1611</v>
      </c>
      <c r="I97" s="43">
        <f t="shared" si="2"/>
        <v>5304</v>
      </c>
      <c r="J97" s="43">
        <f t="shared" si="3"/>
        <v>13720</v>
      </c>
      <c r="K97" s="98">
        <f t="shared" si="4"/>
        <v>19024</v>
      </c>
      <c r="L97" s="42"/>
    </row>
    <row r="98" spans="1:12" s="107" customFormat="1" ht="11.25" customHeight="1">
      <c r="A98" s="98" t="s">
        <v>102</v>
      </c>
      <c r="B98" s="42">
        <v>664</v>
      </c>
      <c r="C98" s="42">
        <v>485</v>
      </c>
      <c r="D98" s="100">
        <v>5979</v>
      </c>
      <c r="E98" s="98">
        <f t="shared" si="0"/>
        <v>7128</v>
      </c>
      <c r="F98" s="42">
        <v>21</v>
      </c>
      <c r="G98" s="100">
        <v>1381</v>
      </c>
      <c r="H98" s="43">
        <f t="shared" si="1"/>
        <v>1402</v>
      </c>
      <c r="I98" s="43">
        <f t="shared" si="2"/>
        <v>1170</v>
      </c>
      <c r="J98" s="43">
        <f t="shared" si="3"/>
        <v>7360</v>
      </c>
      <c r="K98" s="98">
        <f t="shared" si="4"/>
        <v>8530</v>
      </c>
      <c r="L98" s="42">
        <v>137</v>
      </c>
    </row>
    <row r="99" spans="1:12" s="107" customFormat="1" ht="11.25" customHeight="1">
      <c r="A99" s="98" t="s">
        <v>103</v>
      </c>
      <c r="B99" s="42">
        <v>204</v>
      </c>
      <c r="C99" s="42">
        <v>46</v>
      </c>
      <c r="D99" s="100">
        <v>405</v>
      </c>
      <c r="E99" s="98">
        <f t="shared" si="0"/>
        <v>655</v>
      </c>
      <c r="F99" s="42">
        <v>407</v>
      </c>
      <c r="G99" s="100">
        <v>1123</v>
      </c>
      <c r="H99" s="43">
        <f t="shared" si="1"/>
        <v>1530</v>
      </c>
      <c r="I99" s="43">
        <f t="shared" si="2"/>
        <v>657</v>
      </c>
      <c r="J99" s="43">
        <f t="shared" si="3"/>
        <v>1528</v>
      </c>
      <c r="K99" s="98">
        <f t="shared" si="4"/>
        <v>2185</v>
      </c>
      <c r="L99" s="42">
        <v>1435</v>
      </c>
    </row>
    <row r="100" spans="1:12" s="107" customFormat="1" ht="11.25" customHeight="1">
      <c r="A100" s="98" t="s">
        <v>104</v>
      </c>
      <c r="B100" s="42">
        <v>4</v>
      </c>
      <c r="C100" s="42"/>
      <c r="D100" s="100">
        <v>8</v>
      </c>
      <c r="E100" s="98">
        <f t="shared" si="0"/>
        <v>12</v>
      </c>
      <c r="F100" s="42"/>
      <c r="G100" s="100">
        <v>0</v>
      </c>
      <c r="H100" s="43">
        <f t="shared" si="1"/>
        <v>0</v>
      </c>
      <c r="I100" s="43">
        <f t="shared" si="2"/>
        <v>4</v>
      </c>
      <c r="J100" s="43">
        <f t="shared" si="3"/>
        <v>8</v>
      </c>
      <c r="K100" s="98">
        <f t="shared" si="4"/>
        <v>12</v>
      </c>
      <c r="L100" s="42">
        <v>21</v>
      </c>
    </row>
    <row r="101" spans="1:12" s="107" customFormat="1" ht="11.25" customHeight="1">
      <c r="A101" s="98" t="s">
        <v>105</v>
      </c>
      <c r="B101" s="42">
        <v>1470</v>
      </c>
      <c r="C101" s="42">
        <v>35</v>
      </c>
      <c r="D101" s="100">
        <v>2382</v>
      </c>
      <c r="E101" s="98">
        <f t="shared" si="0"/>
        <v>3887</v>
      </c>
      <c r="F101" s="42">
        <v>34219</v>
      </c>
      <c r="G101" s="100">
        <v>80912</v>
      </c>
      <c r="H101" s="43">
        <f t="shared" si="1"/>
        <v>115131</v>
      </c>
      <c r="I101" s="43">
        <f t="shared" si="2"/>
        <v>35724</v>
      </c>
      <c r="J101" s="43">
        <f t="shared" si="3"/>
        <v>83294</v>
      </c>
      <c r="K101" s="98">
        <f t="shared" si="4"/>
        <v>119018</v>
      </c>
      <c r="L101" s="42">
        <v>140725</v>
      </c>
    </row>
    <row r="102" spans="1:12" s="107" customFormat="1" ht="11.25" customHeight="1">
      <c r="A102" s="98" t="s">
        <v>106</v>
      </c>
      <c r="B102" s="42">
        <v>18561</v>
      </c>
      <c r="C102" s="42"/>
      <c r="D102" s="100">
        <v>53232</v>
      </c>
      <c r="E102" s="98">
        <f t="shared" si="0"/>
        <v>71793</v>
      </c>
      <c r="F102" s="42"/>
      <c r="G102" s="100">
        <v>910</v>
      </c>
      <c r="H102" s="43">
        <f t="shared" si="1"/>
        <v>910</v>
      </c>
      <c r="I102" s="43">
        <f t="shared" si="2"/>
        <v>18561</v>
      </c>
      <c r="J102" s="43">
        <f t="shared" si="3"/>
        <v>54142</v>
      </c>
      <c r="K102" s="98">
        <f t="shared" si="4"/>
        <v>72703</v>
      </c>
      <c r="L102" s="42"/>
    </row>
    <row r="103" spans="1:12" s="107" customFormat="1" ht="11.25" customHeight="1">
      <c r="A103" s="98" t="s">
        <v>107</v>
      </c>
      <c r="B103" s="42">
        <v>323</v>
      </c>
      <c r="C103" s="42">
        <v>106</v>
      </c>
      <c r="D103" s="100">
        <v>4885</v>
      </c>
      <c r="E103" s="98">
        <f t="shared" si="0"/>
        <v>5314</v>
      </c>
      <c r="F103" s="42">
        <v>73758</v>
      </c>
      <c r="G103" s="100">
        <v>227176</v>
      </c>
      <c r="H103" s="43">
        <f t="shared" si="1"/>
        <v>300934</v>
      </c>
      <c r="I103" s="43">
        <f t="shared" si="2"/>
        <v>74187</v>
      </c>
      <c r="J103" s="43">
        <f t="shared" si="3"/>
        <v>232061</v>
      </c>
      <c r="K103" s="98">
        <f t="shared" si="4"/>
        <v>306248</v>
      </c>
      <c r="L103" s="42">
        <v>93862</v>
      </c>
    </row>
    <row r="104" spans="1:12" s="107" customFormat="1" ht="11.25" customHeight="1">
      <c r="A104" s="98" t="s">
        <v>108</v>
      </c>
      <c r="B104" s="42">
        <v>88</v>
      </c>
      <c r="C104" s="42"/>
      <c r="D104" s="100">
        <v>261</v>
      </c>
      <c r="E104" s="98">
        <f t="shared" si="0"/>
        <v>349</v>
      </c>
      <c r="F104" s="42">
        <v>66</v>
      </c>
      <c r="G104" s="100">
        <v>231</v>
      </c>
      <c r="H104" s="43">
        <f t="shared" si="1"/>
        <v>297</v>
      </c>
      <c r="I104" s="43">
        <f t="shared" si="2"/>
        <v>154</v>
      </c>
      <c r="J104" s="43">
        <f t="shared" si="3"/>
        <v>492</v>
      </c>
      <c r="K104" s="98">
        <f t="shared" si="4"/>
        <v>646</v>
      </c>
      <c r="L104" s="42">
        <v>221</v>
      </c>
    </row>
    <row r="105" spans="1:12" s="107" customFormat="1" ht="11.25" customHeight="1">
      <c r="A105" s="98" t="s">
        <v>109</v>
      </c>
      <c r="B105" s="42">
        <v>11761</v>
      </c>
      <c r="C105" s="42">
        <v>5472</v>
      </c>
      <c r="D105" s="100">
        <v>40598</v>
      </c>
      <c r="E105" s="98">
        <f t="shared" si="0"/>
        <v>57831</v>
      </c>
      <c r="F105" s="42">
        <v>2520</v>
      </c>
      <c r="G105" s="100">
        <v>8890</v>
      </c>
      <c r="H105" s="43">
        <f t="shared" si="1"/>
        <v>11410</v>
      </c>
      <c r="I105" s="43">
        <f t="shared" si="2"/>
        <v>19753</v>
      </c>
      <c r="J105" s="43">
        <f t="shared" si="3"/>
        <v>49488</v>
      </c>
      <c r="K105" s="98">
        <f t="shared" si="4"/>
        <v>69241</v>
      </c>
      <c r="L105" s="42">
        <v>37871</v>
      </c>
    </row>
    <row r="106" spans="1:12" s="107" customFormat="1" ht="11.25" customHeight="1">
      <c r="A106" s="98" t="s">
        <v>110</v>
      </c>
      <c r="B106" s="42">
        <v>1270</v>
      </c>
      <c r="C106" s="42">
        <v>699</v>
      </c>
      <c r="D106" s="100">
        <v>7939</v>
      </c>
      <c r="E106" s="98">
        <f t="shared" si="0"/>
        <v>9908</v>
      </c>
      <c r="F106" s="42">
        <v>1418</v>
      </c>
      <c r="G106" s="100">
        <v>4742</v>
      </c>
      <c r="H106" s="43">
        <f t="shared" si="1"/>
        <v>6160</v>
      </c>
      <c r="I106" s="43">
        <f t="shared" si="2"/>
        <v>3387</v>
      </c>
      <c r="J106" s="43">
        <f t="shared" si="3"/>
        <v>12681</v>
      </c>
      <c r="K106" s="98">
        <f t="shared" si="4"/>
        <v>16068</v>
      </c>
      <c r="L106" s="42">
        <v>41427</v>
      </c>
    </row>
    <row r="107" spans="1:12" s="107" customFormat="1" ht="11.25" customHeight="1">
      <c r="A107" s="98" t="s">
        <v>111</v>
      </c>
      <c r="B107" s="42">
        <v>19884</v>
      </c>
      <c r="C107" s="42">
        <v>14383</v>
      </c>
      <c r="D107" s="100">
        <v>195598</v>
      </c>
      <c r="E107" s="98">
        <f t="shared" si="0"/>
        <v>229865</v>
      </c>
      <c r="F107" s="42">
        <v>5864</v>
      </c>
      <c r="G107" s="100">
        <v>22290</v>
      </c>
      <c r="H107" s="43">
        <f t="shared" si="1"/>
        <v>28154</v>
      </c>
      <c r="I107" s="43">
        <f t="shared" si="2"/>
        <v>40131</v>
      </c>
      <c r="J107" s="43">
        <f t="shared" si="3"/>
        <v>217888</v>
      </c>
      <c r="K107" s="98">
        <f t="shared" si="4"/>
        <v>258019</v>
      </c>
      <c r="L107" s="42">
        <v>161827</v>
      </c>
    </row>
    <row r="108" spans="1:12" s="107" customFormat="1" ht="11.25" customHeight="1">
      <c r="A108" s="98" t="s">
        <v>112</v>
      </c>
      <c r="B108" s="42">
        <v>53681</v>
      </c>
      <c r="C108" s="42">
        <v>7699</v>
      </c>
      <c r="D108" s="100">
        <v>198856</v>
      </c>
      <c r="E108" s="98">
        <f t="shared" si="0"/>
        <v>260236</v>
      </c>
      <c r="F108" s="42">
        <v>3122</v>
      </c>
      <c r="G108" s="100">
        <v>9352</v>
      </c>
      <c r="H108" s="43">
        <f t="shared" si="1"/>
        <v>12474</v>
      </c>
      <c r="I108" s="43">
        <f t="shared" si="2"/>
        <v>64502</v>
      </c>
      <c r="J108" s="43">
        <f t="shared" si="3"/>
        <v>208208</v>
      </c>
      <c r="K108" s="98">
        <f t="shared" si="4"/>
        <v>272710</v>
      </c>
      <c r="L108" s="42">
        <v>259206</v>
      </c>
    </row>
    <row r="109" spans="1:12" s="107" customFormat="1" ht="11.25" customHeight="1">
      <c r="A109" s="98" t="s">
        <v>113</v>
      </c>
      <c r="B109" s="42">
        <v>591</v>
      </c>
      <c r="C109" s="42">
        <v>775</v>
      </c>
      <c r="D109" s="100">
        <v>6001</v>
      </c>
      <c r="E109" s="98">
        <f t="shared" si="0"/>
        <v>7367</v>
      </c>
      <c r="F109" s="42">
        <v>116</v>
      </c>
      <c r="G109" s="100">
        <v>706</v>
      </c>
      <c r="H109" s="43">
        <f t="shared" si="1"/>
        <v>822</v>
      </c>
      <c r="I109" s="43">
        <f t="shared" si="2"/>
        <v>1482</v>
      </c>
      <c r="J109" s="43">
        <f t="shared" si="3"/>
        <v>6707</v>
      </c>
      <c r="K109" s="98">
        <f t="shared" si="4"/>
        <v>8189</v>
      </c>
      <c r="L109" s="42"/>
    </row>
    <row r="110" spans="1:12" s="107" customFormat="1" ht="11.25" customHeight="1">
      <c r="A110" s="98" t="s">
        <v>114</v>
      </c>
      <c r="B110" s="42">
        <v>310</v>
      </c>
      <c r="C110" s="42">
        <v>307</v>
      </c>
      <c r="D110" s="100">
        <v>717</v>
      </c>
      <c r="E110" s="98">
        <f t="shared" si="0"/>
        <v>1334</v>
      </c>
      <c r="F110" s="42">
        <v>153</v>
      </c>
      <c r="G110" s="100">
        <v>2814</v>
      </c>
      <c r="H110" s="43">
        <f t="shared" si="1"/>
        <v>2967</v>
      </c>
      <c r="I110" s="43">
        <f t="shared" si="2"/>
        <v>770</v>
      </c>
      <c r="J110" s="43">
        <f t="shared" si="3"/>
        <v>3531</v>
      </c>
      <c r="K110" s="98">
        <f t="shared" si="4"/>
        <v>4301</v>
      </c>
      <c r="L110" s="42">
        <v>43</v>
      </c>
    </row>
    <row r="111" spans="1:12" s="107" customFormat="1" ht="11.25" customHeight="1">
      <c r="A111" s="98" t="s">
        <v>115</v>
      </c>
      <c r="B111" s="42">
        <v>276</v>
      </c>
      <c r="C111" s="42"/>
      <c r="D111" s="100">
        <v>1463</v>
      </c>
      <c r="E111" s="98">
        <f t="shared" si="0"/>
        <v>1739</v>
      </c>
      <c r="F111" s="42"/>
      <c r="G111" s="100">
        <v>0</v>
      </c>
      <c r="H111" s="43">
        <f t="shared" si="1"/>
        <v>0</v>
      </c>
      <c r="I111" s="43">
        <f t="shared" si="2"/>
        <v>276</v>
      </c>
      <c r="J111" s="43">
        <f t="shared" si="3"/>
        <v>1463</v>
      </c>
      <c r="K111" s="98">
        <f t="shared" si="4"/>
        <v>1739</v>
      </c>
      <c r="L111" s="42">
        <v>463</v>
      </c>
    </row>
    <row r="112" spans="1:12" s="107" customFormat="1" ht="11.25" customHeight="1">
      <c r="A112" s="98" t="s">
        <v>116</v>
      </c>
      <c r="B112" s="42"/>
      <c r="C112" s="42"/>
      <c r="D112" s="100">
        <v>0</v>
      </c>
      <c r="E112" s="98">
        <f t="shared" si="0"/>
        <v>0</v>
      </c>
      <c r="F112" s="42"/>
      <c r="G112" s="100">
        <v>0</v>
      </c>
      <c r="H112" s="43">
        <f t="shared" si="1"/>
        <v>0</v>
      </c>
      <c r="I112" s="43">
        <f t="shared" si="2"/>
        <v>0</v>
      </c>
      <c r="J112" s="43">
        <f t="shared" si="3"/>
        <v>0</v>
      </c>
      <c r="K112" s="98">
        <f t="shared" si="4"/>
        <v>0</v>
      </c>
      <c r="L112" s="42"/>
    </row>
    <row r="113" spans="1:12" s="107" customFormat="1" ht="11.25" customHeight="1">
      <c r="A113" s="98" t="s">
        <v>117</v>
      </c>
      <c r="B113" s="42">
        <v>14208</v>
      </c>
      <c r="C113" s="42">
        <v>72</v>
      </c>
      <c r="D113" s="100">
        <v>31718</v>
      </c>
      <c r="E113" s="98">
        <f t="shared" si="0"/>
        <v>45998</v>
      </c>
      <c r="F113" s="42">
        <v>918</v>
      </c>
      <c r="G113" s="100">
        <v>2215</v>
      </c>
      <c r="H113" s="43">
        <f t="shared" si="1"/>
        <v>3133</v>
      </c>
      <c r="I113" s="43">
        <f t="shared" si="2"/>
        <v>15198</v>
      </c>
      <c r="J113" s="43">
        <f t="shared" si="3"/>
        <v>33933</v>
      </c>
      <c r="K113" s="98">
        <f t="shared" si="4"/>
        <v>49131</v>
      </c>
      <c r="L113" s="42">
        <v>180963</v>
      </c>
    </row>
    <row r="114" spans="1:12" s="107" customFormat="1" ht="11.25" customHeight="1">
      <c r="A114" s="98" t="s">
        <v>137</v>
      </c>
      <c r="B114" s="42">
        <v>1</v>
      </c>
      <c r="C114" s="42"/>
      <c r="D114" s="100">
        <v>7</v>
      </c>
      <c r="E114" s="98">
        <f t="shared" si="0"/>
        <v>8</v>
      </c>
      <c r="F114" s="42">
        <v>1</v>
      </c>
      <c r="G114" s="100">
        <v>9</v>
      </c>
      <c r="H114" s="43">
        <f t="shared" si="1"/>
        <v>10</v>
      </c>
      <c r="I114" s="43">
        <f t="shared" si="2"/>
        <v>2</v>
      </c>
      <c r="J114" s="43">
        <f t="shared" si="3"/>
        <v>16</v>
      </c>
      <c r="K114" s="98">
        <f t="shared" si="4"/>
        <v>18</v>
      </c>
      <c r="L114" s="42"/>
    </row>
    <row r="115" spans="1:12" s="107" customFormat="1" ht="11.25" customHeight="1">
      <c r="A115" s="98" t="s">
        <v>119</v>
      </c>
      <c r="B115" s="42">
        <v>782</v>
      </c>
      <c r="C115" s="42">
        <v>116</v>
      </c>
      <c r="D115" s="100">
        <v>2907</v>
      </c>
      <c r="E115" s="98">
        <f t="shared" si="0"/>
        <v>3805</v>
      </c>
      <c r="F115" s="42">
        <v>3852</v>
      </c>
      <c r="G115" s="100">
        <v>9140</v>
      </c>
      <c r="H115" s="43">
        <f t="shared" si="1"/>
        <v>12992</v>
      </c>
      <c r="I115" s="43">
        <f t="shared" si="2"/>
        <v>4750</v>
      </c>
      <c r="J115" s="43">
        <f t="shared" si="3"/>
        <v>12047</v>
      </c>
      <c r="K115" s="98">
        <f t="shared" si="4"/>
        <v>16797</v>
      </c>
      <c r="L115" s="42">
        <v>8695</v>
      </c>
    </row>
    <row r="116" spans="1:12" s="107" customFormat="1" ht="11.25" customHeight="1">
      <c r="A116" s="98" t="s">
        <v>120</v>
      </c>
      <c r="B116" s="42">
        <v>2343</v>
      </c>
      <c r="C116" s="42">
        <v>2395</v>
      </c>
      <c r="D116" s="100">
        <v>8079</v>
      </c>
      <c r="E116" s="98">
        <f t="shared" si="0"/>
        <v>12817</v>
      </c>
      <c r="F116" s="42">
        <v>898</v>
      </c>
      <c r="G116" s="100">
        <v>5972</v>
      </c>
      <c r="H116" s="43">
        <f t="shared" si="1"/>
        <v>6870</v>
      </c>
      <c r="I116" s="43">
        <f t="shared" si="2"/>
        <v>5636</v>
      </c>
      <c r="J116" s="43">
        <f t="shared" si="3"/>
        <v>14051</v>
      </c>
      <c r="K116" s="98">
        <f t="shared" si="4"/>
        <v>19687</v>
      </c>
      <c r="L116" s="42">
        <v>8112</v>
      </c>
    </row>
    <row r="117" spans="1:12" s="107" customFormat="1" ht="11.25" customHeight="1">
      <c r="A117" s="98" t="s">
        <v>121</v>
      </c>
      <c r="B117" s="42"/>
      <c r="C117" s="42"/>
      <c r="D117" s="100">
        <v>556</v>
      </c>
      <c r="E117" s="98">
        <f t="shared" si="0"/>
        <v>556</v>
      </c>
      <c r="F117" s="42">
        <v>2863</v>
      </c>
      <c r="G117" s="100">
        <v>6485</v>
      </c>
      <c r="H117" s="43">
        <f t="shared" si="1"/>
        <v>9348</v>
      </c>
      <c r="I117" s="43">
        <f t="shared" si="2"/>
        <v>2863</v>
      </c>
      <c r="J117" s="43">
        <f t="shared" si="3"/>
        <v>7041</v>
      </c>
      <c r="K117" s="98">
        <f t="shared" si="4"/>
        <v>9904</v>
      </c>
      <c r="L117" s="42">
        <v>6064</v>
      </c>
    </row>
    <row r="118" spans="1:12" s="107" customFormat="1" ht="11.25" customHeight="1">
      <c r="A118" s="98" t="s">
        <v>122</v>
      </c>
      <c r="B118" s="42">
        <v>2754</v>
      </c>
      <c r="C118" s="42">
        <v>713</v>
      </c>
      <c r="D118" s="100">
        <v>16980</v>
      </c>
      <c r="E118" s="98">
        <f t="shared" si="0"/>
        <v>20447</v>
      </c>
      <c r="F118" s="42">
        <v>7207</v>
      </c>
      <c r="G118" s="100">
        <v>14485</v>
      </c>
      <c r="H118" s="43">
        <f t="shared" si="1"/>
        <v>21692</v>
      </c>
      <c r="I118" s="43">
        <f t="shared" si="2"/>
        <v>10674</v>
      </c>
      <c r="J118" s="43">
        <f t="shared" si="3"/>
        <v>31465</v>
      </c>
      <c r="K118" s="98">
        <f t="shared" si="4"/>
        <v>42139</v>
      </c>
      <c r="L118" s="42">
        <v>7830</v>
      </c>
    </row>
    <row r="119" spans="1:12" s="107" customFormat="1" ht="11.25" customHeight="1">
      <c r="A119" s="98" t="s">
        <v>123</v>
      </c>
      <c r="B119" s="42">
        <v>1060</v>
      </c>
      <c r="C119" s="42">
        <v>7</v>
      </c>
      <c r="D119" s="100">
        <v>826</v>
      </c>
      <c r="E119" s="98">
        <f t="shared" si="0"/>
        <v>1893</v>
      </c>
      <c r="F119" s="42">
        <v>885</v>
      </c>
      <c r="G119" s="100">
        <v>2019</v>
      </c>
      <c r="H119" s="43">
        <f t="shared" si="1"/>
        <v>2904</v>
      </c>
      <c r="I119" s="43">
        <f t="shared" si="2"/>
        <v>1952</v>
      </c>
      <c r="J119" s="43">
        <f t="shared" si="3"/>
        <v>2845</v>
      </c>
      <c r="K119" s="98">
        <f t="shared" si="4"/>
        <v>4797</v>
      </c>
      <c r="L119" s="42">
        <v>1121</v>
      </c>
    </row>
    <row r="120" spans="1:12" s="107" customFormat="1" ht="11.25" customHeight="1">
      <c r="A120" s="98"/>
      <c r="B120" s="94"/>
      <c r="C120" s="94"/>
      <c r="D120" s="100"/>
      <c r="E120" s="98"/>
      <c r="F120" s="111"/>
      <c r="G120" s="100"/>
      <c r="H120" s="43"/>
      <c r="I120" s="43"/>
      <c r="J120" s="43"/>
      <c r="K120" s="98"/>
      <c r="L120" s="94"/>
    </row>
    <row r="121" spans="1:12" s="107" customFormat="1" ht="11.25" customHeight="1">
      <c r="A121" s="95"/>
      <c r="B121" s="97"/>
      <c r="C121" s="97"/>
      <c r="D121" s="96"/>
      <c r="E121" s="95"/>
      <c r="F121" s="97"/>
      <c r="G121" s="96"/>
      <c r="H121" s="97"/>
      <c r="I121" s="97"/>
      <c r="J121" s="97"/>
      <c r="K121" s="95"/>
      <c r="L121" s="97"/>
    </row>
    <row r="122" spans="1:12" s="107" customFormat="1" ht="11.25" customHeight="1">
      <c r="A122" s="80" t="s">
        <v>124</v>
      </c>
      <c r="B122" s="49">
        <f>SUM(B24:B119)</f>
        <v>1341613</v>
      </c>
      <c r="C122" s="49">
        <f>SUM(C24:C119)</f>
        <v>387889</v>
      </c>
      <c r="D122" s="49">
        <f>SUM(D24:D119)</f>
        <v>4865683</v>
      </c>
      <c r="E122" s="49">
        <f>SUM(E24:E119)</f>
        <v>6595185</v>
      </c>
      <c r="F122" s="50">
        <f>SUM(F24:F119)</f>
        <v>450291</v>
      </c>
      <c r="G122" s="49">
        <f>SUM(G24:G119)</f>
        <v>1401489</v>
      </c>
      <c r="H122" s="49">
        <f>SUM(H24:H119)</f>
        <v>1851780</v>
      </c>
      <c r="I122" s="49">
        <f>SUM(I24:I119)</f>
        <v>2179793</v>
      </c>
      <c r="J122" s="49">
        <f>D122+G122</f>
        <v>6267172</v>
      </c>
      <c r="K122" s="49">
        <f>E122+H122</f>
        <v>8446965</v>
      </c>
      <c r="L122" s="50">
        <f>SUM(L24:L119)</f>
        <v>16447230</v>
      </c>
    </row>
    <row r="123" spans="1:12" ht="11.2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</row>
    <row r="124" spans="1:12" ht="11.25" customHeight="1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</row>
    <row r="125" spans="1:12" ht="11.25" customHeight="1">
      <c r="A125" s="69" t="s">
        <v>125</v>
      </c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</row>
    <row r="126" spans="1:12" ht="11.25" customHeight="1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</row>
    <row r="127" spans="1:21" s="113" customFormat="1" ht="11.25" customHeight="1">
      <c r="A127" s="69" t="s">
        <v>126</v>
      </c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112"/>
      <c r="N127" s="112"/>
      <c r="O127" s="112"/>
      <c r="P127" s="112"/>
      <c r="Q127" s="112"/>
      <c r="R127" s="112"/>
      <c r="S127" s="112"/>
      <c r="T127" s="112"/>
      <c r="U127" s="112"/>
    </row>
  </sheetData>
  <sheetProtection selectLockedCells="1" selectUnlockedCells="1"/>
  <mergeCells count="21"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2:L12"/>
    <mergeCell ref="A13:L13"/>
    <mergeCell ref="A14:L14"/>
    <mergeCell ref="A15:L15"/>
    <mergeCell ref="A16:L16"/>
    <mergeCell ref="B18:L18"/>
    <mergeCell ref="B20:C20"/>
    <mergeCell ref="F20:H20"/>
    <mergeCell ref="F21:H21"/>
    <mergeCell ref="B22:C22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0"/>
  <sheetViews>
    <sheetView workbookViewId="0" topLeftCell="A1">
      <selection activeCell="A9" sqref="A9"/>
    </sheetView>
  </sheetViews>
  <sheetFormatPr defaultColWidth="11.421875" defaultRowHeight="11.25" customHeight="1"/>
  <cols>
    <col min="1" max="1" width="21.00390625" style="70" customWidth="1"/>
    <col min="2" max="3" width="13.00390625" style="70" customWidth="1"/>
    <col min="4" max="4" width="12.57421875" style="70" customWidth="1"/>
    <col min="5" max="11" width="10.7109375" style="70" customWidth="1"/>
    <col min="12" max="12" width="0" style="115" hidden="1" customWidth="1"/>
    <col min="13" max="14" width="10.7109375" style="70" customWidth="1"/>
    <col min="15" max="15" width="10.57421875" style="70" customWidth="1"/>
    <col min="16" max="21" width="10.7109375" style="70" customWidth="1"/>
    <col min="22" max="16384" width="10.7109375" style="71" customWidth="1"/>
  </cols>
  <sheetData>
    <row r="1" spans="1:21" ht="11.2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116"/>
      <c r="M1" s="114"/>
      <c r="N1" s="114"/>
      <c r="O1" s="114"/>
      <c r="P1" s="114"/>
      <c r="Q1" s="114"/>
      <c r="R1" s="114"/>
      <c r="S1" s="114"/>
      <c r="T1" s="114"/>
      <c r="U1" s="114"/>
    </row>
    <row r="2" spans="1:21" ht="11.25" customHeight="1">
      <c r="A2" s="73" t="s">
        <v>128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116"/>
      <c r="M2" s="114"/>
      <c r="N2" s="114"/>
      <c r="O2" s="114"/>
      <c r="P2" s="114"/>
      <c r="Q2" s="114"/>
      <c r="R2" s="114"/>
      <c r="S2" s="114"/>
      <c r="T2" s="114"/>
      <c r="U2" s="114"/>
    </row>
    <row r="3" spans="1:21" ht="11.2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116"/>
      <c r="M3" s="114"/>
      <c r="N3" s="114"/>
      <c r="O3" s="114"/>
      <c r="P3" s="114"/>
      <c r="Q3" s="114"/>
      <c r="R3" s="114"/>
      <c r="S3" s="114"/>
      <c r="T3" s="114"/>
      <c r="U3" s="114"/>
    </row>
    <row r="4" spans="1:21" ht="11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116"/>
      <c r="M4" s="114"/>
      <c r="N4" s="114"/>
      <c r="O4" s="114"/>
      <c r="P4" s="114"/>
      <c r="Q4" s="114"/>
      <c r="R4" s="114"/>
      <c r="S4" s="114"/>
      <c r="T4" s="114"/>
      <c r="U4" s="114"/>
    </row>
    <row r="5" spans="1:21" ht="11.25" customHeight="1">
      <c r="A5" s="74" t="s">
        <v>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116"/>
      <c r="M5" s="114"/>
      <c r="N5" s="114"/>
      <c r="O5" s="114"/>
      <c r="P5" s="114"/>
      <c r="Q5" s="114"/>
      <c r="R5" s="114"/>
      <c r="S5" s="114"/>
      <c r="T5" s="114"/>
      <c r="U5" s="114"/>
    </row>
    <row r="6" spans="1:21" ht="11.2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116"/>
      <c r="M6" s="114"/>
      <c r="N6" s="114"/>
      <c r="O6" s="114"/>
      <c r="P6" s="114"/>
      <c r="Q6" s="114"/>
      <c r="R6" s="114"/>
      <c r="S6" s="114"/>
      <c r="T6" s="114"/>
      <c r="U6" s="114"/>
    </row>
    <row r="7" spans="1:21" ht="11.25" customHeight="1">
      <c r="A7" s="74" t="s">
        <v>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116"/>
      <c r="M7" s="114"/>
      <c r="N7" s="114"/>
      <c r="O7" s="114"/>
      <c r="P7" s="114"/>
      <c r="Q7" s="114"/>
      <c r="R7" s="114"/>
      <c r="S7" s="114"/>
      <c r="T7" s="114"/>
      <c r="U7" s="114"/>
    </row>
    <row r="8" spans="1:21" ht="11.2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116"/>
      <c r="M8" s="114"/>
      <c r="N8" s="114"/>
      <c r="O8" s="114"/>
      <c r="P8" s="114"/>
      <c r="Q8" s="114"/>
      <c r="R8" s="114"/>
      <c r="S8" s="114"/>
      <c r="T8" s="114"/>
      <c r="U8" s="114"/>
    </row>
    <row r="9" spans="1:21" ht="11.25" customHeight="1">
      <c r="A9" s="75" t="s">
        <v>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116"/>
      <c r="M9" s="114"/>
      <c r="N9" s="114"/>
      <c r="O9" s="114"/>
      <c r="P9" s="114"/>
      <c r="Q9" s="114"/>
      <c r="R9" s="114"/>
      <c r="S9" s="114"/>
      <c r="T9" s="114"/>
      <c r="U9" s="114"/>
    </row>
    <row r="10" spans="1:21" ht="11.2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116"/>
      <c r="M10" s="114"/>
      <c r="N10" s="114"/>
      <c r="O10" s="114"/>
      <c r="P10" s="114"/>
      <c r="Q10" s="114"/>
      <c r="R10" s="114"/>
      <c r="S10" s="114"/>
      <c r="T10" s="114"/>
      <c r="U10" s="114"/>
    </row>
    <row r="11" spans="1:21" ht="11.2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116"/>
      <c r="M11" s="114"/>
      <c r="N11" s="114"/>
      <c r="O11" s="114"/>
      <c r="P11" s="114"/>
      <c r="Q11" s="114"/>
      <c r="R11" s="114"/>
      <c r="S11" s="114"/>
      <c r="T11" s="114"/>
      <c r="U11" s="114"/>
    </row>
    <row r="12" spans="1:21" ht="11.25" customHeight="1">
      <c r="A12" s="74" t="s">
        <v>7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116"/>
      <c r="M12" s="114"/>
      <c r="N12" s="114"/>
      <c r="O12" s="114"/>
      <c r="P12" s="114"/>
      <c r="Q12" s="114"/>
      <c r="R12" s="114"/>
      <c r="S12" s="114"/>
      <c r="T12" s="114"/>
      <c r="U12" s="114"/>
    </row>
    <row r="13" spans="1:21" ht="11.2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116"/>
      <c r="M13" s="114"/>
      <c r="N13" s="114"/>
      <c r="O13" s="114"/>
      <c r="P13" s="114"/>
      <c r="Q13" s="114"/>
      <c r="R13" s="114"/>
      <c r="S13" s="114"/>
      <c r="T13" s="114"/>
      <c r="U13" s="114"/>
    </row>
    <row r="14" spans="1:21" ht="11.25" customHeight="1">
      <c r="A14" s="74" t="s">
        <v>8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116"/>
      <c r="M14" s="114"/>
      <c r="N14" s="114"/>
      <c r="O14" s="114"/>
      <c r="P14" s="114"/>
      <c r="Q14" s="114"/>
      <c r="R14" s="114"/>
      <c r="S14" s="114"/>
      <c r="T14" s="114"/>
      <c r="U14" s="114"/>
    </row>
    <row r="15" spans="1:21" ht="11.25" customHeight="1">
      <c r="A15" s="74" t="s">
        <v>143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116"/>
      <c r="M15" s="114"/>
      <c r="N15" s="114"/>
      <c r="O15" s="114"/>
      <c r="P15" s="114"/>
      <c r="Q15" s="114"/>
      <c r="R15" s="114"/>
      <c r="S15" s="114"/>
      <c r="T15" s="114"/>
      <c r="U15" s="114"/>
    </row>
    <row r="16" spans="1:21" ht="11.2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116"/>
      <c r="M16" s="114"/>
      <c r="N16" s="114"/>
      <c r="O16" s="114"/>
      <c r="P16" s="114"/>
      <c r="Q16" s="114"/>
      <c r="R16" s="114"/>
      <c r="S16" s="114"/>
      <c r="T16" s="114"/>
      <c r="U16" s="114"/>
    </row>
    <row r="17" spans="1:21" ht="11.25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116"/>
      <c r="M17" s="114"/>
      <c r="N17" s="114"/>
      <c r="O17" s="114"/>
      <c r="P17" s="114"/>
      <c r="Q17" s="114"/>
      <c r="R17" s="114"/>
      <c r="S17" s="114"/>
      <c r="T17" s="114"/>
      <c r="U17" s="114"/>
    </row>
    <row r="18" spans="1:21" ht="11.25" customHeight="1">
      <c r="A18" s="76"/>
      <c r="B18" s="37"/>
      <c r="C18" s="37"/>
      <c r="D18" s="37"/>
      <c r="E18" s="37"/>
      <c r="F18" s="37"/>
      <c r="G18" s="37"/>
      <c r="H18" s="68"/>
      <c r="I18" s="68"/>
      <c r="J18" s="68"/>
      <c r="K18" s="77" t="s">
        <v>10</v>
      </c>
      <c r="L18" s="116"/>
      <c r="M18" s="114"/>
      <c r="N18" s="114"/>
      <c r="O18" s="114"/>
      <c r="P18" s="114"/>
      <c r="Q18" s="114"/>
      <c r="R18" s="114"/>
      <c r="S18" s="114"/>
      <c r="T18" s="114"/>
      <c r="U18" s="114"/>
    </row>
    <row r="19" spans="1:21" ht="11.25" customHeight="1">
      <c r="A19" s="78"/>
      <c r="B19" s="79" t="s">
        <v>130</v>
      </c>
      <c r="C19" s="79"/>
      <c r="D19" s="79"/>
      <c r="E19" s="79"/>
      <c r="F19" s="79"/>
      <c r="G19" s="79"/>
      <c r="H19" s="79"/>
      <c r="I19" s="79"/>
      <c r="J19" s="79"/>
      <c r="K19" s="79"/>
      <c r="L19" s="116"/>
      <c r="M19" s="114"/>
      <c r="N19" s="114"/>
      <c r="O19" s="114"/>
      <c r="P19" s="114"/>
      <c r="Q19" s="114"/>
      <c r="R19" s="114"/>
      <c r="S19" s="114"/>
      <c r="T19" s="114"/>
      <c r="U19" s="114"/>
    </row>
    <row r="20" spans="1:21" ht="11.25" customHeight="1">
      <c r="A20" s="80" t="s">
        <v>13</v>
      </c>
      <c r="B20" s="81"/>
      <c r="C20" s="37"/>
      <c r="D20" s="37"/>
      <c r="E20" s="82"/>
      <c r="F20" s="81"/>
      <c r="G20" s="37"/>
      <c r="H20" s="82"/>
      <c r="I20" s="81"/>
      <c r="J20" s="37"/>
      <c r="K20" s="82"/>
      <c r="L20" s="117"/>
      <c r="M20" s="114"/>
      <c r="N20" s="114"/>
      <c r="O20" s="114" t="s">
        <v>139</v>
      </c>
      <c r="P20" s="114"/>
      <c r="Q20" s="114"/>
      <c r="R20" s="114"/>
      <c r="S20" s="114"/>
      <c r="T20" s="114"/>
      <c r="U20" s="114"/>
    </row>
    <row r="21" spans="1:21" ht="11.25" customHeight="1">
      <c r="A21" s="83" t="s">
        <v>17</v>
      </c>
      <c r="B21" s="84" t="s">
        <v>18</v>
      </c>
      <c r="C21" s="84"/>
      <c r="D21" s="85"/>
      <c r="E21" s="86"/>
      <c r="F21" s="84"/>
      <c r="G21" s="87" t="s">
        <v>19</v>
      </c>
      <c r="H21" s="88"/>
      <c r="I21" s="60"/>
      <c r="J21" s="68" t="s">
        <v>131</v>
      </c>
      <c r="K21" s="48"/>
      <c r="L21" s="117"/>
      <c r="M21" s="114"/>
      <c r="N21" s="114"/>
      <c r="O21" s="114"/>
      <c r="P21" s="114"/>
      <c r="Q21" s="114"/>
      <c r="R21" s="114"/>
      <c r="S21" s="114"/>
      <c r="T21" s="114"/>
      <c r="U21" s="114"/>
    </row>
    <row r="22" spans="1:21" ht="11.25" customHeight="1">
      <c r="A22" s="84" t="s">
        <v>21</v>
      </c>
      <c r="B22" s="89" t="s">
        <v>24</v>
      </c>
      <c r="C22" s="89" t="s">
        <v>25</v>
      </c>
      <c r="D22" s="90"/>
      <c r="E22" s="91"/>
      <c r="F22" s="92" t="s">
        <v>132</v>
      </c>
      <c r="G22" s="92"/>
      <c r="H22" s="92"/>
      <c r="I22" s="90"/>
      <c r="J22" s="68"/>
      <c r="K22" s="91"/>
      <c r="L22" s="117"/>
      <c r="M22" s="114"/>
      <c r="N22" s="114"/>
      <c r="O22" s="114"/>
      <c r="P22" s="114"/>
      <c r="Q22" s="114"/>
      <c r="R22" s="114"/>
      <c r="S22" s="114"/>
      <c r="T22" s="114"/>
      <c r="U22" s="114"/>
    </row>
    <row r="23" spans="1:21" ht="11.25" customHeight="1">
      <c r="A23" s="93"/>
      <c r="B23" s="83" t="s">
        <v>144</v>
      </c>
      <c r="C23" s="83"/>
      <c r="D23" s="94" t="s">
        <v>134</v>
      </c>
      <c r="E23" s="93" t="s">
        <v>27</v>
      </c>
      <c r="F23" s="15" t="s">
        <v>144</v>
      </c>
      <c r="G23" s="43" t="s">
        <v>134</v>
      </c>
      <c r="H23" s="15" t="s">
        <v>27</v>
      </c>
      <c r="I23" s="15" t="s">
        <v>144</v>
      </c>
      <c r="J23" s="43" t="s">
        <v>134</v>
      </c>
      <c r="K23" s="43" t="s">
        <v>131</v>
      </c>
      <c r="L23" s="117"/>
      <c r="M23" s="114"/>
      <c r="N23" s="114"/>
      <c r="O23" s="114"/>
      <c r="P23" s="114"/>
      <c r="Q23" s="114"/>
      <c r="R23" s="114"/>
      <c r="S23" s="114"/>
      <c r="T23" s="114"/>
      <c r="U23" s="114"/>
    </row>
    <row r="24" spans="1:21" ht="11.25" customHeight="1">
      <c r="A24" s="95"/>
      <c r="B24" s="38"/>
      <c r="C24" s="38"/>
      <c r="D24" s="96"/>
      <c r="E24" s="97"/>
      <c r="F24" s="38"/>
      <c r="G24" s="97"/>
      <c r="H24" s="97"/>
      <c r="I24" s="97"/>
      <c r="J24" s="97"/>
      <c r="K24" s="97"/>
      <c r="L24" s="117"/>
      <c r="M24" s="114"/>
      <c r="N24" s="114"/>
      <c r="O24" s="114"/>
      <c r="P24" s="114"/>
      <c r="Q24" s="114"/>
      <c r="R24" s="114"/>
      <c r="S24" s="114"/>
      <c r="T24" s="114"/>
      <c r="U24" s="114"/>
    </row>
    <row r="25" spans="1:21" ht="11.25" customHeight="1">
      <c r="A25" s="98" t="s">
        <v>28</v>
      </c>
      <c r="B25" s="42">
        <v>2071</v>
      </c>
      <c r="C25" s="42">
        <v>43</v>
      </c>
      <c r="D25" s="99">
        <v>16377</v>
      </c>
      <c r="E25" s="98">
        <f aca="true" t="shared" si="0" ref="E25:E29">SUM(B25:D25)</f>
        <v>18491</v>
      </c>
      <c r="F25" s="42">
        <v>1078</v>
      </c>
      <c r="G25" s="100">
        <v>4003</v>
      </c>
      <c r="H25" s="43">
        <f aca="true" t="shared" si="1" ref="H25:H99">SUM(F25:G25)</f>
        <v>5081</v>
      </c>
      <c r="I25" s="43">
        <f aca="true" t="shared" si="2" ref="I25:I120">SUM(B25+C25+F25)</f>
        <v>3192</v>
      </c>
      <c r="J25" s="43">
        <f>D25+G25</f>
        <v>20380</v>
      </c>
      <c r="K25" s="43">
        <f aca="true" t="shared" si="3" ref="K25:K120">SUM(I25:J25)</f>
        <v>23572</v>
      </c>
      <c r="L25" s="117"/>
      <c r="M25" s="114"/>
      <c r="N25" s="114"/>
      <c r="O25" s="114"/>
      <c r="P25" s="114"/>
      <c r="Q25" s="114"/>
      <c r="R25" s="114"/>
      <c r="S25" s="114"/>
      <c r="T25" s="114"/>
      <c r="U25" s="114"/>
    </row>
    <row r="26" spans="1:21" ht="11.25" customHeight="1">
      <c r="A26" s="98" t="s">
        <v>29</v>
      </c>
      <c r="B26" s="42">
        <v>8028</v>
      </c>
      <c r="C26" s="42"/>
      <c r="D26" s="99">
        <v>20032</v>
      </c>
      <c r="E26" s="98">
        <f t="shared" si="0"/>
        <v>28060</v>
      </c>
      <c r="F26" s="42">
        <v>294</v>
      </c>
      <c r="G26" s="100">
        <v>4427</v>
      </c>
      <c r="H26" s="43">
        <f t="shared" si="1"/>
        <v>4721</v>
      </c>
      <c r="I26" s="43">
        <f t="shared" si="2"/>
        <v>8322</v>
      </c>
      <c r="J26" s="43">
        <f aca="true" t="shared" si="4" ref="J26:J120">SUM(D26+G26)</f>
        <v>24459</v>
      </c>
      <c r="K26" s="43">
        <f t="shared" si="3"/>
        <v>32781</v>
      </c>
      <c r="L26" s="117"/>
      <c r="M26" s="114"/>
      <c r="N26" s="114"/>
      <c r="O26" s="114"/>
      <c r="P26" s="114"/>
      <c r="Q26" s="114"/>
      <c r="R26" s="114"/>
      <c r="S26" s="114"/>
      <c r="T26" s="114"/>
      <c r="U26" s="114"/>
    </row>
    <row r="27" spans="1:21" ht="11.25" customHeight="1">
      <c r="A27" s="98" t="s">
        <v>30</v>
      </c>
      <c r="B27" s="42">
        <v>1468</v>
      </c>
      <c r="C27" s="42">
        <v>3</v>
      </c>
      <c r="D27" s="99">
        <v>6851</v>
      </c>
      <c r="E27" s="98">
        <f t="shared" si="0"/>
        <v>8322</v>
      </c>
      <c r="F27" s="42">
        <v>57</v>
      </c>
      <c r="G27" s="100">
        <v>572</v>
      </c>
      <c r="H27" s="43">
        <f t="shared" si="1"/>
        <v>629</v>
      </c>
      <c r="I27" s="43">
        <f t="shared" si="2"/>
        <v>1528</v>
      </c>
      <c r="J27" s="43">
        <f t="shared" si="4"/>
        <v>7423</v>
      </c>
      <c r="K27" s="43">
        <f t="shared" si="3"/>
        <v>8951</v>
      </c>
      <c r="L27" s="117"/>
      <c r="M27" s="114"/>
      <c r="N27" s="114"/>
      <c r="O27" s="114"/>
      <c r="P27" s="114"/>
      <c r="Q27" s="114"/>
      <c r="R27" s="114"/>
      <c r="S27" s="114"/>
      <c r="T27" s="114"/>
      <c r="U27" s="114"/>
    </row>
    <row r="28" spans="1:21" ht="11.25" customHeight="1">
      <c r="A28" s="98" t="s">
        <v>31</v>
      </c>
      <c r="B28" s="42">
        <v>768</v>
      </c>
      <c r="C28" s="42">
        <v>726</v>
      </c>
      <c r="D28" s="99">
        <v>6830</v>
      </c>
      <c r="E28" s="98">
        <f t="shared" si="0"/>
        <v>8324</v>
      </c>
      <c r="F28" s="42">
        <v>436</v>
      </c>
      <c r="G28" s="100">
        <v>1945</v>
      </c>
      <c r="H28" s="43">
        <f t="shared" si="1"/>
        <v>2381</v>
      </c>
      <c r="I28" s="43">
        <f t="shared" si="2"/>
        <v>1930</v>
      </c>
      <c r="J28" s="43">
        <f t="shared" si="4"/>
        <v>8775</v>
      </c>
      <c r="K28" s="43">
        <f t="shared" si="3"/>
        <v>10705</v>
      </c>
      <c r="L28" s="117"/>
      <c r="M28" s="114"/>
      <c r="N28" s="114"/>
      <c r="O28" s="114"/>
      <c r="P28" s="114"/>
      <c r="Q28" s="114"/>
      <c r="R28" s="114"/>
      <c r="S28" s="114"/>
      <c r="T28" s="114"/>
      <c r="U28" s="114"/>
    </row>
    <row r="29" spans="1:21" ht="11.25" customHeight="1">
      <c r="A29" s="98" t="s">
        <v>32</v>
      </c>
      <c r="B29" s="42"/>
      <c r="C29" s="42">
        <v>292</v>
      </c>
      <c r="D29" s="99">
        <v>1100</v>
      </c>
      <c r="E29" s="98">
        <f t="shared" si="0"/>
        <v>1392</v>
      </c>
      <c r="F29" s="42">
        <v>30</v>
      </c>
      <c r="G29" s="100">
        <v>54</v>
      </c>
      <c r="H29" s="43">
        <f t="shared" si="1"/>
        <v>84</v>
      </c>
      <c r="I29" s="43">
        <f t="shared" si="2"/>
        <v>322</v>
      </c>
      <c r="J29" s="43">
        <f t="shared" si="4"/>
        <v>1154</v>
      </c>
      <c r="K29" s="43">
        <f t="shared" si="3"/>
        <v>1476</v>
      </c>
      <c r="L29" s="117"/>
      <c r="M29" s="114"/>
      <c r="N29" s="114"/>
      <c r="O29" s="114"/>
      <c r="P29" s="114"/>
      <c r="Q29" s="114"/>
      <c r="R29" s="114"/>
      <c r="S29" s="114"/>
      <c r="T29" s="114"/>
      <c r="U29" s="114"/>
    </row>
    <row r="30" spans="1:21" ht="11.25" customHeight="1">
      <c r="A30" s="98" t="s">
        <v>33</v>
      </c>
      <c r="B30" s="42"/>
      <c r="C30" s="42"/>
      <c r="D30" s="99"/>
      <c r="E30" s="98"/>
      <c r="F30" s="42"/>
      <c r="G30" s="100">
        <v>0</v>
      </c>
      <c r="H30" s="43">
        <f t="shared" si="1"/>
        <v>0</v>
      </c>
      <c r="I30" s="43">
        <f t="shared" si="2"/>
        <v>0</v>
      </c>
      <c r="J30" s="43">
        <f t="shared" si="4"/>
        <v>0</v>
      </c>
      <c r="K30" s="43">
        <f t="shared" si="3"/>
        <v>0</v>
      </c>
      <c r="L30" s="117"/>
      <c r="M30" s="114"/>
      <c r="N30" s="114"/>
      <c r="O30" s="114"/>
      <c r="P30" s="114"/>
      <c r="Q30" s="114"/>
      <c r="R30" s="114"/>
      <c r="S30" s="114"/>
      <c r="T30" s="114"/>
      <c r="U30" s="114"/>
    </row>
    <row r="31" spans="1:21" ht="11.25" customHeight="1">
      <c r="A31" s="98" t="s">
        <v>34</v>
      </c>
      <c r="B31" s="42">
        <v>6763</v>
      </c>
      <c r="C31" s="42">
        <v>48621</v>
      </c>
      <c r="D31" s="99">
        <v>209490</v>
      </c>
      <c r="E31" s="98">
        <f aca="true" t="shared" si="5" ref="E31:E120">SUM(B31:D31)</f>
        <v>264874</v>
      </c>
      <c r="F31" s="42">
        <v>4004</v>
      </c>
      <c r="G31" s="100">
        <v>27806</v>
      </c>
      <c r="H31" s="43">
        <f t="shared" si="1"/>
        <v>31810</v>
      </c>
      <c r="I31" s="43">
        <f t="shared" si="2"/>
        <v>59388</v>
      </c>
      <c r="J31" s="43">
        <f t="shared" si="4"/>
        <v>237296</v>
      </c>
      <c r="K31" s="43">
        <f t="shared" si="3"/>
        <v>296684</v>
      </c>
      <c r="L31" s="117"/>
      <c r="M31" s="114"/>
      <c r="N31" s="114"/>
      <c r="O31" s="114"/>
      <c r="P31" s="114"/>
      <c r="Q31" s="114"/>
      <c r="R31" s="114"/>
      <c r="S31" s="114"/>
      <c r="T31" s="114"/>
      <c r="U31" s="114"/>
    </row>
    <row r="32" spans="1:21" ht="11.25" customHeight="1">
      <c r="A32" s="98" t="s">
        <v>35</v>
      </c>
      <c r="B32" s="42"/>
      <c r="C32" s="42"/>
      <c r="D32" s="99">
        <v>0</v>
      </c>
      <c r="E32" s="98">
        <f t="shared" si="5"/>
        <v>0</v>
      </c>
      <c r="F32" s="42"/>
      <c r="G32" s="100">
        <v>0</v>
      </c>
      <c r="H32" s="43">
        <f t="shared" si="1"/>
        <v>0</v>
      </c>
      <c r="I32" s="43">
        <f t="shared" si="2"/>
        <v>0</v>
      </c>
      <c r="J32" s="43">
        <f t="shared" si="4"/>
        <v>0</v>
      </c>
      <c r="K32" s="43">
        <f t="shared" si="3"/>
        <v>0</v>
      </c>
      <c r="L32" s="117"/>
      <c r="M32" s="114"/>
      <c r="N32" s="114"/>
      <c r="O32" s="114"/>
      <c r="P32" s="114"/>
      <c r="Q32" s="114"/>
      <c r="R32" s="114"/>
      <c r="S32" s="114"/>
      <c r="T32" s="114"/>
      <c r="U32" s="114"/>
    </row>
    <row r="33" spans="1:21" ht="11.25" customHeight="1">
      <c r="A33" s="98" t="s">
        <v>36</v>
      </c>
      <c r="B33" s="42"/>
      <c r="C33" s="42">
        <v>67</v>
      </c>
      <c r="D33" s="99">
        <v>344</v>
      </c>
      <c r="E33" s="98">
        <f t="shared" si="5"/>
        <v>411</v>
      </c>
      <c r="F33" s="42"/>
      <c r="G33" s="100">
        <v>1</v>
      </c>
      <c r="H33" s="43">
        <f t="shared" si="1"/>
        <v>1</v>
      </c>
      <c r="I33" s="43">
        <f t="shared" si="2"/>
        <v>67</v>
      </c>
      <c r="J33" s="43">
        <f t="shared" si="4"/>
        <v>345</v>
      </c>
      <c r="K33" s="43">
        <f t="shared" si="3"/>
        <v>412</v>
      </c>
      <c r="L33" s="117"/>
      <c r="M33" s="114"/>
      <c r="N33" s="114"/>
      <c r="O33" s="114"/>
      <c r="P33" s="114"/>
      <c r="Q33" s="114"/>
      <c r="R33" s="114"/>
      <c r="S33" s="114"/>
      <c r="T33" s="114"/>
      <c r="U33" s="114"/>
    </row>
    <row r="34" spans="1:21" ht="11.25" customHeight="1">
      <c r="A34" s="98" t="s">
        <v>37</v>
      </c>
      <c r="B34" s="42">
        <v>36510</v>
      </c>
      <c r="C34" s="42"/>
      <c r="D34" s="99">
        <v>81925</v>
      </c>
      <c r="E34" s="98">
        <f t="shared" si="5"/>
        <v>118435</v>
      </c>
      <c r="F34" s="42">
        <v>1102</v>
      </c>
      <c r="G34" s="100">
        <v>10256</v>
      </c>
      <c r="H34" s="43">
        <f t="shared" si="1"/>
        <v>11358</v>
      </c>
      <c r="I34" s="43">
        <f t="shared" si="2"/>
        <v>37612</v>
      </c>
      <c r="J34" s="43">
        <f t="shared" si="4"/>
        <v>92181</v>
      </c>
      <c r="K34" s="43">
        <f t="shared" si="3"/>
        <v>129793</v>
      </c>
      <c r="L34" s="117"/>
      <c r="M34" s="114"/>
      <c r="N34" s="114"/>
      <c r="O34" s="114"/>
      <c r="P34" s="114"/>
      <c r="Q34" s="114"/>
      <c r="R34" s="114"/>
      <c r="S34" s="114"/>
      <c r="T34" s="114"/>
      <c r="U34" s="114"/>
    </row>
    <row r="35" spans="1:21" ht="11.25" customHeight="1">
      <c r="A35" s="98" t="s">
        <v>38</v>
      </c>
      <c r="B35" s="42">
        <v>49448</v>
      </c>
      <c r="C35" s="42">
        <v>175925</v>
      </c>
      <c r="D35" s="99">
        <v>932893</v>
      </c>
      <c r="E35" s="98">
        <f t="shared" si="5"/>
        <v>1158266</v>
      </c>
      <c r="F35" s="42">
        <v>77758</v>
      </c>
      <c r="G35" s="100">
        <v>256126</v>
      </c>
      <c r="H35" s="43">
        <f t="shared" si="1"/>
        <v>333884</v>
      </c>
      <c r="I35" s="43">
        <f t="shared" si="2"/>
        <v>303131</v>
      </c>
      <c r="J35" s="43">
        <f t="shared" si="4"/>
        <v>1189019</v>
      </c>
      <c r="K35" s="43">
        <f t="shared" si="3"/>
        <v>1492150</v>
      </c>
      <c r="L35" s="117"/>
      <c r="M35" s="114"/>
      <c r="N35" s="114"/>
      <c r="O35" s="114"/>
      <c r="P35" s="114"/>
      <c r="Q35" s="114"/>
      <c r="R35" s="114"/>
      <c r="S35" s="114"/>
      <c r="T35" s="114"/>
      <c r="U35" s="114"/>
    </row>
    <row r="36" spans="1:21" ht="11.25" customHeight="1">
      <c r="A36" s="98" t="s">
        <v>39</v>
      </c>
      <c r="B36" s="42">
        <v>495</v>
      </c>
      <c r="C36" s="42">
        <v>87</v>
      </c>
      <c r="D36" s="99">
        <v>3948</v>
      </c>
      <c r="E36" s="98">
        <f t="shared" si="5"/>
        <v>4530</v>
      </c>
      <c r="F36" s="42">
        <v>51</v>
      </c>
      <c r="G36" s="100">
        <v>287</v>
      </c>
      <c r="H36" s="43">
        <f t="shared" si="1"/>
        <v>338</v>
      </c>
      <c r="I36" s="43">
        <f t="shared" si="2"/>
        <v>633</v>
      </c>
      <c r="J36" s="43">
        <f t="shared" si="4"/>
        <v>4235</v>
      </c>
      <c r="K36" s="43">
        <f t="shared" si="3"/>
        <v>4868</v>
      </c>
      <c r="L36" s="117"/>
      <c r="M36" s="114"/>
      <c r="N36" s="114"/>
      <c r="O36" s="114"/>
      <c r="P36" s="114"/>
      <c r="Q36" s="114"/>
      <c r="R36" s="114"/>
      <c r="S36" s="114"/>
      <c r="T36" s="114"/>
      <c r="U36" s="114"/>
    </row>
    <row r="37" spans="1:21" ht="11.25" customHeight="1">
      <c r="A37" s="98" t="s">
        <v>40</v>
      </c>
      <c r="B37" s="42">
        <v>10367</v>
      </c>
      <c r="C37" s="42">
        <v>12428</v>
      </c>
      <c r="D37" s="99">
        <v>95212</v>
      </c>
      <c r="E37" s="98">
        <f t="shared" si="5"/>
        <v>118007</v>
      </c>
      <c r="F37" s="42">
        <v>1756</v>
      </c>
      <c r="G37" s="100">
        <v>5066</v>
      </c>
      <c r="H37" s="43">
        <f t="shared" si="1"/>
        <v>6822</v>
      </c>
      <c r="I37" s="43">
        <f t="shared" si="2"/>
        <v>24551</v>
      </c>
      <c r="J37" s="43">
        <f t="shared" si="4"/>
        <v>100278</v>
      </c>
      <c r="K37" s="43">
        <f t="shared" si="3"/>
        <v>124829</v>
      </c>
      <c r="L37" s="117"/>
      <c r="M37" s="114"/>
      <c r="N37" s="114"/>
      <c r="O37" s="114"/>
      <c r="P37" s="114"/>
      <c r="Q37" s="114"/>
      <c r="R37" s="114"/>
      <c r="S37" s="114"/>
      <c r="T37" s="114"/>
      <c r="U37" s="114"/>
    </row>
    <row r="38" spans="1:21" ht="11.25" customHeight="1">
      <c r="A38" s="98" t="s">
        <v>41</v>
      </c>
      <c r="B38" s="42"/>
      <c r="C38" s="42"/>
      <c r="D38" s="99">
        <v>0</v>
      </c>
      <c r="E38" s="98">
        <f t="shared" si="5"/>
        <v>0</v>
      </c>
      <c r="F38" s="42"/>
      <c r="G38" s="100">
        <v>0</v>
      </c>
      <c r="H38" s="43">
        <f t="shared" si="1"/>
        <v>0</v>
      </c>
      <c r="I38" s="43">
        <f t="shared" si="2"/>
        <v>0</v>
      </c>
      <c r="J38" s="43">
        <f t="shared" si="4"/>
        <v>0</v>
      </c>
      <c r="K38" s="43">
        <f t="shared" si="3"/>
        <v>0</v>
      </c>
      <c r="L38" s="117"/>
      <c r="M38" s="114"/>
      <c r="N38" s="114"/>
      <c r="O38" s="114"/>
      <c r="P38" s="114"/>
      <c r="Q38" s="114"/>
      <c r="R38" s="114"/>
      <c r="S38" s="114"/>
      <c r="T38" s="114"/>
      <c r="U38" s="114"/>
    </row>
    <row r="39" spans="1:21" ht="11.25" customHeight="1">
      <c r="A39" s="98" t="s">
        <v>42</v>
      </c>
      <c r="B39" s="42">
        <v>5</v>
      </c>
      <c r="C39" s="42">
        <v>1</v>
      </c>
      <c r="D39" s="99">
        <v>58</v>
      </c>
      <c r="E39" s="98">
        <f t="shared" si="5"/>
        <v>64</v>
      </c>
      <c r="F39" s="42"/>
      <c r="G39" s="100">
        <v>5</v>
      </c>
      <c r="H39" s="43">
        <f t="shared" si="1"/>
        <v>5</v>
      </c>
      <c r="I39" s="43">
        <f t="shared" si="2"/>
        <v>6</v>
      </c>
      <c r="J39" s="43">
        <f t="shared" si="4"/>
        <v>63</v>
      </c>
      <c r="K39" s="43">
        <f t="shared" si="3"/>
        <v>69</v>
      </c>
      <c r="L39" s="117"/>
      <c r="M39" s="114"/>
      <c r="N39" s="114"/>
      <c r="O39" s="114"/>
      <c r="P39" s="114"/>
      <c r="Q39" s="114"/>
      <c r="R39" s="114"/>
      <c r="S39" s="114"/>
      <c r="T39" s="114"/>
      <c r="U39" s="114"/>
    </row>
    <row r="40" spans="1:21" ht="11.25" customHeight="1">
      <c r="A40" s="98" t="s">
        <v>43</v>
      </c>
      <c r="B40" s="42">
        <v>972698</v>
      </c>
      <c r="C40" s="42">
        <v>1410</v>
      </c>
      <c r="D40" s="99">
        <v>1307827</v>
      </c>
      <c r="E40" s="98">
        <f t="shared" si="5"/>
        <v>2281935</v>
      </c>
      <c r="F40" s="42">
        <v>4105</v>
      </c>
      <c r="G40" s="100">
        <v>17608</v>
      </c>
      <c r="H40" s="43">
        <f t="shared" si="1"/>
        <v>21713</v>
      </c>
      <c r="I40" s="43">
        <f t="shared" si="2"/>
        <v>978213</v>
      </c>
      <c r="J40" s="43">
        <f t="shared" si="4"/>
        <v>1325435</v>
      </c>
      <c r="K40" s="43">
        <f t="shared" si="3"/>
        <v>2303648</v>
      </c>
      <c r="L40" s="117"/>
      <c r="M40" s="114"/>
      <c r="N40" s="114"/>
      <c r="O40" s="114"/>
      <c r="P40" s="114"/>
      <c r="Q40" s="114"/>
      <c r="R40" s="114"/>
      <c r="S40" s="114"/>
      <c r="T40" s="114"/>
      <c r="U40" s="114"/>
    </row>
    <row r="41" spans="1:21" ht="11.25" customHeight="1">
      <c r="A41" s="98" t="s">
        <v>44</v>
      </c>
      <c r="B41" s="42">
        <v>716979</v>
      </c>
      <c r="C41" s="42">
        <v>3278</v>
      </c>
      <c r="D41" s="99">
        <v>814229</v>
      </c>
      <c r="E41" s="98">
        <f t="shared" si="5"/>
        <v>1534486</v>
      </c>
      <c r="F41" s="42">
        <v>234963</v>
      </c>
      <c r="G41" s="100">
        <v>347880</v>
      </c>
      <c r="H41" s="43">
        <f t="shared" si="1"/>
        <v>582843</v>
      </c>
      <c r="I41" s="43">
        <f t="shared" si="2"/>
        <v>955220</v>
      </c>
      <c r="J41" s="43">
        <f t="shared" si="4"/>
        <v>1162109</v>
      </c>
      <c r="K41" s="43">
        <f t="shared" si="3"/>
        <v>2117329</v>
      </c>
      <c r="L41" s="117"/>
      <c r="M41" s="114"/>
      <c r="N41" s="114"/>
      <c r="O41" s="114"/>
      <c r="P41" s="114"/>
      <c r="Q41" s="114"/>
      <c r="R41" s="114"/>
      <c r="S41" s="114"/>
      <c r="T41" s="114"/>
      <c r="U41" s="114"/>
    </row>
    <row r="42" spans="1:21" ht="11.25" customHeight="1">
      <c r="A42" s="98" t="s">
        <v>45</v>
      </c>
      <c r="B42" s="42">
        <v>17141</v>
      </c>
      <c r="C42" s="42">
        <v>53</v>
      </c>
      <c r="D42" s="99">
        <v>79214</v>
      </c>
      <c r="E42" s="98">
        <f t="shared" si="5"/>
        <v>96408</v>
      </c>
      <c r="F42" s="42">
        <v>498</v>
      </c>
      <c r="G42" s="100">
        <v>65</v>
      </c>
      <c r="H42" s="43">
        <f t="shared" si="1"/>
        <v>563</v>
      </c>
      <c r="I42" s="43">
        <f t="shared" si="2"/>
        <v>17692</v>
      </c>
      <c r="J42" s="43">
        <f t="shared" si="4"/>
        <v>79279</v>
      </c>
      <c r="K42" s="43">
        <f t="shared" si="3"/>
        <v>96971</v>
      </c>
      <c r="L42" s="117"/>
      <c r="M42" s="114"/>
      <c r="N42" s="114"/>
      <c r="O42" s="114"/>
      <c r="P42" s="114"/>
      <c r="Q42" s="114"/>
      <c r="R42" s="114"/>
      <c r="S42" s="114"/>
      <c r="T42" s="114"/>
      <c r="U42" s="114"/>
    </row>
    <row r="43" spans="1:21" ht="11.25" customHeight="1">
      <c r="A43" s="98" t="s">
        <v>46</v>
      </c>
      <c r="B43" s="42">
        <v>15</v>
      </c>
      <c r="C43" s="42">
        <v>82</v>
      </c>
      <c r="D43" s="99">
        <v>622</v>
      </c>
      <c r="E43" s="98">
        <f t="shared" si="5"/>
        <v>719</v>
      </c>
      <c r="F43" s="42">
        <v>157</v>
      </c>
      <c r="G43" s="100">
        <v>455</v>
      </c>
      <c r="H43" s="43">
        <f t="shared" si="1"/>
        <v>612</v>
      </c>
      <c r="I43" s="43">
        <f t="shared" si="2"/>
        <v>254</v>
      </c>
      <c r="J43" s="43">
        <f t="shared" si="4"/>
        <v>1077</v>
      </c>
      <c r="K43" s="43">
        <f t="shared" si="3"/>
        <v>1331</v>
      </c>
      <c r="L43" s="117"/>
      <c r="M43" s="114"/>
      <c r="N43" s="114"/>
      <c r="O43" s="114"/>
      <c r="P43" s="114"/>
      <c r="Q43" s="114"/>
      <c r="R43" s="114"/>
      <c r="S43" s="114"/>
      <c r="T43" s="114"/>
      <c r="U43" s="114"/>
    </row>
    <row r="44" spans="1:21" ht="11.25" customHeight="1">
      <c r="A44" s="98" t="s">
        <v>47</v>
      </c>
      <c r="B44" s="42">
        <v>754</v>
      </c>
      <c r="C44" s="42">
        <v>128</v>
      </c>
      <c r="D44" s="99">
        <v>7724</v>
      </c>
      <c r="E44" s="98">
        <f t="shared" si="5"/>
        <v>8606</v>
      </c>
      <c r="F44" s="42">
        <v>92</v>
      </c>
      <c r="G44" s="100">
        <v>737</v>
      </c>
      <c r="H44" s="43">
        <f t="shared" si="1"/>
        <v>829</v>
      </c>
      <c r="I44" s="43">
        <f t="shared" si="2"/>
        <v>974</v>
      </c>
      <c r="J44" s="43">
        <f t="shared" si="4"/>
        <v>8461</v>
      </c>
      <c r="K44" s="43">
        <f t="shared" si="3"/>
        <v>9435</v>
      </c>
      <c r="L44" s="117"/>
      <c r="M44" s="114"/>
      <c r="N44" s="114"/>
      <c r="O44" s="114"/>
      <c r="P44" s="114"/>
      <c r="Q44" s="114"/>
      <c r="R44" s="114"/>
      <c r="S44" s="114"/>
      <c r="T44" s="114"/>
      <c r="U44" s="114"/>
    </row>
    <row r="45" spans="1:21" ht="11.25" customHeight="1">
      <c r="A45" s="98" t="s">
        <v>48</v>
      </c>
      <c r="B45" s="42">
        <v>2070</v>
      </c>
      <c r="C45" s="42">
        <v>11669</v>
      </c>
      <c r="D45" s="99">
        <v>74923</v>
      </c>
      <c r="E45" s="98">
        <f t="shared" si="5"/>
        <v>88662</v>
      </c>
      <c r="F45" s="42">
        <v>3114</v>
      </c>
      <c r="G45" s="100">
        <v>13600</v>
      </c>
      <c r="H45" s="43">
        <f t="shared" si="1"/>
        <v>16714</v>
      </c>
      <c r="I45" s="43">
        <f t="shared" si="2"/>
        <v>16853</v>
      </c>
      <c r="J45" s="43">
        <f t="shared" si="4"/>
        <v>88523</v>
      </c>
      <c r="K45" s="43">
        <f t="shared" si="3"/>
        <v>105376</v>
      </c>
      <c r="L45" s="117"/>
      <c r="M45" s="114"/>
      <c r="N45" s="114"/>
      <c r="O45" s="114"/>
      <c r="P45" s="114"/>
      <c r="Q45" s="114"/>
      <c r="R45" s="114"/>
      <c r="S45" s="114"/>
      <c r="T45" s="114"/>
      <c r="U45" s="114"/>
    </row>
    <row r="46" spans="1:21" ht="11.25" customHeight="1">
      <c r="A46" s="98" t="s">
        <v>49</v>
      </c>
      <c r="B46" s="42">
        <v>21451</v>
      </c>
      <c r="C46" s="42"/>
      <c r="D46" s="99">
        <v>117408</v>
      </c>
      <c r="E46" s="98">
        <f t="shared" si="5"/>
        <v>138859</v>
      </c>
      <c r="F46" s="42">
        <v>5</v>
      </c>
      <c r="G46" s="100">
        <v>444</v>
      </c>
      <c r="H46" s="43">
        <f t="shared" si="1"/>
        <v>449</v>
      </c>
      <c r="I46" s="43">
        <f t="shared" si="2"/>
        <v>21456</v>
      </c>
      <c r="J46" s="43">
        <f t="shared" si="4"/>
        <v>117852</v>
      </c>
      <c r="K46" s="43">
        <f t="shared" si="3"/>
        <v>139308</v>
      </c>
      <c r="L46" s="117"/>
      <c r="M46" s="114"/>
      <c r="N46" s="114"/>
      <c r="O46" s="114"/>
      <c r="P46" s="114"/>
      <c r="Q46" s="114"/>
      <c r="R46" s="114"/>
      <c r="S46" s="114"/>
      <c r="T46" s="114"/>
      <c r="U46" s="114"/>
    </row>
    <row r="47" spans="1:21" ht="11.25" customHeight="1">
      <c r="A47" s="98" t="s">
        <v>50</v>
      </c>
      <c r="B47" s="42"/>
      <c r="C47" s="42"/>
      <c r="D47" s="99">
        <v>0</v>
      </c>
      <c r="E47" s="98">
        <f t="shared" si="5"/>
        <v>0</v>
      </c>
      <c r="F47" s="42"/>
      <c r="G47" s="100">
        <v>0</v>
      </c>
      <c r="H47" s="43">
        <f t="shared" si="1"/>
        <v>0</v>
      </c>
      <c r="I47" s="43">
        <f t="shared" si="2"/>
        <v>0</v>
      </c>
      <c r="J47" s="43">
        <f t="shared" si="4"/>
        <v>0</v>
      </c>
      <c r="K47" s="43">
        <f t="shared" si="3"/>
        <v>0</v>
      </c>
      <c r="L47" s="117"/>
      <c r="M47" s="114"/>
      <c r="N47" s="114"/>
      <c r="O47" s="114"/>
      <c r="P47" s="114"/>
      <c r="Q47" s="114"/>
      <c r="R47" s="114"/>
      <c r="S47" s="114"/>
      <c r="T47" s="114"/>
      <c r="U47" s="114"/>
    </row>
    <row r="48" spans="1:21" ht="11.25" customHeight="1">
      <c r="A48" s="98" t="s">
        <v>51</v>
      </c>
      <c r="B48" s="42"/>
      <c r="C48" s="42"/>
      <c r="D48" s="99">
        <v>0</v>
      </c>
      <c r="E48" s="98">
        <f t="shared" si="5"/>
        <v>0</v>
      </c>
      <c r="F48" s="42"/>
      <c r="G48" s="100">
        <v>0</v>
      </c>
      <c r="H48" s="43">
        <f t="shared" si="1"/>
        <v>0</v>
      </c>
      <c r="I48" s="43">
        <f t="shared" si="2"/>
        <v>0</v>
      </c>
      <c r="J48" s="43">
        <f t="shared" si="4"/>
        <v>0</v>
      </c>
      <c r="K48" s="43">
        <f t="shared" si="3"/>
        <v>0</v>
      </c>
      <c r="L48" s="117"/>
      <c r="M48" s="114"/>
      <c r="N48" s="114"/>
      <c r="O48" s="114"/>
      <c r="P48" s="114"/>
      <c r="Q48" s="114"/>
      <c r="R48" s="114"/>
      <c r="S48" s="114"/>
      <c r="T48" s="114"/>
      <c r="U48" s="114"/>
    </row>
    <row r="49" spans="1:21" ht="11.25" customHeight="1">
      <c r="A49" s="98" t="s">
        <v>52</v>
      </c>
      <c r="B49" s="42">
        <v>26555</v>
      </c>
      <c r="C49" s="42">
        <v>203</v>
      </c>
      <c r="D49" s="99">
        <v>126908</v>
      </c>
      <c r="E49" s="98">
        <f t="shared" si="5"/>
        <v>153666</v>
      </c>
      <c r="F49" s="42">
        <v>706</v>
      </c>
      <c r="G49" s="100">
        <v>2853</v>
      </c>
      <c r="H49" s="43">
        <f t="shared" si="1"/>
        <v>3559</v>
      </c>
      <c r="I49" s="43">
        <f t="shared" si="2"/>
        <v>27464</v>
      </c>
      <c r="J49" s="43">
        <f t="shared" si="4"/>
        <v>129761</v>
      </c>
      <c r="K49" s="43">
        <f t="shared" si="3"/>
        <v>157225</v>
      </c>
      <c r="L49" s="117"/>
      <c r="M49" s="114"/>
      <c r="N49" s="114"/>
      <c r="O49" s="114"/>
      <c r="P49" s="114"/>
      <c r="Q49" s="114"/>
      <c r="R49" s="114"/>
      <c r="S49" s="114"/>
      <c r="T49" s="114"/>
      <c r="U49" s="114"/>
    </row>
    <row r="50" spans="1:21" ht="11.25" customHeight="1">
      <c r="A50" s="98" t="s">
        <v>53</v>
      </c>
      <c r="B50" s="42">
        <v>16</v>
      </c>
      <c r="C50" s="42"/>
      <c r="D50" s="99">
        <v>61</v>
      </c>
      <c r="E50" s="98">
        <f t="shared" si="5"/>
        <v>77</v>
      </c>
      <c r="F50" s="42">
        <v>5</v>
      </c>
      <c r="G50" s="100">
        <v>37</v>
      </c>
      <c r="H50" s="43">
        <f t="shared" si="1"/>
        <v>42</v>
      </c>
      <c r="I50" s="43">
        <f t="shared" si="2"/>
        <v>21</v>
      </c>
      <c r="J50" s="43">
        <f t="shared" si="4"/>
        <v>98</v>
      </c>
      <c r="K50" s="43">
        <f t="shared" si="3"/>
        <v>119</v>
      </c>
      <c r="L50" s="117"/>
      <c r="M50" s="114"/>
      <c r="N50" s="114"/>
      <c r="O50" s="114"/>
      <c r="P50" s="114"/>
      <c r="Q50" s="114"/>
      <c r="R50" s="114"/>
      <c r="S50" s="114"/>
      <c r="T50" s="114"/>
      <c r="U50" s="114"/>
    </row>
    <row r="51" spans="1:21" ht="11.25" customHeight="1">
      <c r="A51" s="98" t="s">
        <v>54</v>
      </c>
      <c r="B51" s="42">
        <v>36690</v>
      </c>
      <c r="C51" s="42">
        <v>5608</v>
      </c>
      <c r="D51" s="99">
        <v>197045</v>
      </c>
      <c r="E51" s="98">
        <f t="shared" si="5"/>
        <v>239343</v>
      </c>
      <c r="F51" s="42">
        <v>3224</v>
      </c>
      <c r="G51" s="100">
        <v>10239</v>
      </c>
      <c r="H51" s="43">
        <f t="shared" si="1"/>
        <v>13463</v>
      </c>
      <c r="I51" s="43">
        <f t="shared" si="2"/>
        <v>45522</v>
      </c>
      <c r="J51" s="43">
        <f t="shared" si="4"/>
        <v>207284</v>
      </c>
      <c r="K51" s="43">
        <f t="shared" si="3"/>
        <v>252806</v>
      </c>
      <c r="L51" s="117"/>
      <c r="M51" s="114"/>
      <c r="N51" s="114"/>
      <c r="O51" s="114"/>
      <c r="P51" s="114"/>
      <c r="Q51" s="114"/>
      <c r="R51" s="114"/>
      <c r="S51" s="114"/>
      <c r="T51" s="114"/>
      <c r="U51" s="114"/>
    </row>
    <row r="52" spans="1:21" ht="11.25" customHeight="1">
      <c r="A52" s="98" t="s">
        <v>55</v>
      </c>
      <c r="B52" s="42"/>
      <c r="C52" s="42"/>
      <c r="D52" s="99">
        <v>0</v>
      </c>
      <c r="E52" s="98">
        <f t="shared" si="5"/>
        <v>0</v>
      </c>
      <c r="F52" s="42"/>
      <c r="G52" s="100">
        <v>0</v>
      </c>
      <c r="H52" s="43">
        <f t="shared" si="1"/>
        <v>0</v>
      </c>
      <c r="I52" s="43">
        <f t="shared" si="2"/>
        <v>0</v>
      </c>
      <c r="J52" s="43">
        <f t="shared" si="4"/>
        <v>0</v>
      </c>
      <c r="K52" s="43">
        <f t="shared" si="3"/>
        <v>0</v>
      </c>
      <c r="L52" s="117"/>
      <c r="M52" s="114"/>
      <c r="N52" s="114"/>
      <c r="O52" s="114"/>
      <c r="P52" s="114"/>
      <c r="Q52" s="114"/>
      <c r="R52" s="114"/>
      <c r="S52" s="114"/>
      <c r="T52" s="114"/>
      <c r="U52" s="114"/>
    </row>
    <row r="53" spans="1:21" ht="11.25" customHeight="1">
      <c r="A53" s="98" t="s">
        <v>56</v>
      </c>
      <c r="B53" s="42"/>
      <c r="C53" s="42"/>
      <c r="D53" s="99">
        <v>0</v>
      </c>
      <c r="E53" s="98">
        <f t="shared" si="5"/>
        <v>0</v>
      </c>
      <c r="F53" s="42"/>
      <c r="G53" s="100">
        <v>0</v>
      </c>
      <c r="H53" s="43">
        <f t="shared" si="1"/>
        <v>0</v>
      </c>
      <c r="I53" s="43">
        <f t="shared" si="2"/>
        <v>0</v>
      </c>
      <c r="J53" s="43">
        <f t="shared" si="4"/>
        <v>0</v>
      </c>
      <c r="K53" s="43">
        <f t="shared" si="3"/>
        <v>0</v>
      </c>
      <c r="L53" s="117"/>
      <c r="M53" s="114"/>
      <c r="N53" s="114"/>
      <c r="O53" s="114"/>
      <c r="P53" s="114"/>
      <c r="Q53" s="114"/>
      <c r="R53" s="114"/>
      <c r="S53" s="114"/>
      <c r="T53" s="114"/>
      <c r="U53" s="114"/>
    </row>
    <row r="54" spans="1:21" ht="11.25" customHeight="1">
      <c r="A54" s="98" t="s">
        <v>57</v>
      </c>
      <c r="B54" s="42"/>
      <c r="C54" s="42"/>
      <c r="D54" s="99">
        <v>0</v>
      </c>
      <c r="E54" s="98">
        <f t="shared" si="5"/>
        <v>0</v>
      </c>
      <c r="F54" s="42"/>
      <c r="G54" s="100">
        <v>0</v>
      </c>
      <c r="H54" s="43">
        <f t="shared" si="1"/>
        <v>0</v>
      </c>
      <c r="I54" s="43">
        <f t="shared" si="2"/>
        <v>0</v>
      </c>
      <c r="J54" s="43">
        <f t="shared" si="4"/>
        <v>0</v>
      </c>
      <c r="K54" s="43">
        <f t="shared" si="3"/>
        <v>0</v>
      </c>
      <c r="L54" s="117"/>
      <c r="M54" s="114"/>
      <c r="N54" s="114"/>
      <c r="O54" s="114"/>
      <c r="P54" s="114"/>
      <c r="Q54" s="114"/>
      <c r="R54" s="114"/>
      <c r="S54" s="114"/>
      <c r="T54" s="114"/>
      <c r="U54" s="114"/>
    </row>
    <row r="55" spans="1:21" ht="11.25" customHeight="1">
      <c r="A55" s="98" t="s">
        <v>58</v>
      </c>
      <c r="B55" s="42">
        <v>52731</v>
      </c>
      <c r="C55" s="42">
        <v>97175</v>
      </c>
      <c r="D55" s="99">
        <v>654106</v>
      </c>
      <c r="E55" s="98">
        <f t="shared" si="5"/>
        <v>804012</v>
      </c>
      <c r="F55" s="42">
        <v>47382</v>
      </c>
      <c r="G55" s="100">
        <v>149501</v>
      </c>
      <c r="H55" s="43">
        <f t="shared" si="1"/>
        <v>196883</v>
      </c>
      <c r="I55" s="43">
        <f t="shared" si="2"/>
        <v>197288</v>
      </c>
      <c r="J55" s="43">
        <f t="shared" si="4"/>
        <v>803607</v>
      </c>
      <c r="K55" s="43">
        <f t="shared" si="3"/>
        <v>1000895</v>
      </c>
      <c r="L55" s="117"/>
      <c r="M55" s="114"/>
      <c r="N55" s="114"/>
      <c r="O55" s="114"/>
      <c r="P55" s="114"/>
      <c r="Q55" s="114"/>
      <c r="R55" s="114"/>
      <c r="S55" s="114"/>
      <c r="T55" s="114"/>
      <c r="U55" s="114"/>
    </row>
    <row r="56" spans="1:21" ht="11.25" customHeight="1">
      <c r="A56" s="98" t="s">
        <v>59</v>
      </c>
      <c r="B56" s="42">
        <v>2743</v>
      </c>
      <c r="C56" s="42">
        <v>2296</v>
      </c>
      <c r="D56" s="99">
        <v>18945</v>
      </c>
      <c r="E56" s="98">
        <f t="shared" si="5"/>
        <v>23984</v>
      </c>
      <c r="F56" s="42">
        <v>276</v>
      </c>
      <c r="G56" s="100">
        <v>1479</v>
      </c>
      <c r="H56" s="43">
        <f t="shared" si="1"/>
        <v>1755</v>
      </c>
      <c r="I56" s="43">
        <f t="shared" si="2"/>
        <v>5315</v>
      </c>
      <c r="J56" s="43">
        <f t="shared" si="4"/>
        <v>20424</v>
      </c>
      <c r="K56" s="43">
        <f t="shared" si="3"/>
        <v>25739</v>
      </c>
      <c r="L56" s="117"/>
      <c r="M56" s="114"/>
      <c r="N56" s="114"/>
      <c r="O56" s="114"/>
      <c r="P56" s="114"/>
      <c r="Q56" s="114"/>
      <c r="R56" s="114"/>
      <c r="S56" s="114"/>
      <c r="T56" s="114"/>
      <c r="U56" s="114"/>
    </row>
    <row r="57" spans="1:21" ht="11.25" customHeight="1">
      <c r="A57" s="98" t="s">
        <v>60</v>
      </c>
      <c r="B57" s="42">
        <v>12446</v>
      </c>
      <c r="C57" s="42">
        <v>54691</v>
      </c>
      <c r="D57" s="99">
        <v>235843</v>
      </c>
      <c r="E57" s="98">
        <f t="shared" si="5"/>
        <v>302980</v>
      </c>
      <c r="F57" s="42">
        <v>107415</v>
      </c>
      <c r="G57" s="100">
        <v>180774</v>
      </c>
      <c r="H57" s="43">
        <f t="shared" si="1"/>
        <v>288189</v>
      </c>
      <c r="I57" s="43">
        <f t="shared" si="2"/>
        <v>174552</v>
      </c>
      <c r="J57" s="43">
        <f t="shared" si="4"/>
        <v>416617</v>
      </c>
      <c r="K57" s="43">
        <f t="shared" si="3"/>
        <v>591169</v>
      </c>
      <c r="L57" s="117"/>
      <c r="M57" s="114"/>
      <c r="N57" s="114"/>
      <c r="O57" s="114"/>
      <c r="P57" s="114"/>
      <c r="Q57" s="114"/>
      <c r="R57" s="114"/>
      <c r="S57" s="114"/>
      <c r="T57" s="114"/>
      <c r="U57" s="114"/>
    </row>
    <row r="58" spans="1:21" ht="11.25" customHeight="1">
      <c r="A58" s="98" t="s">
        <v>61</v>
      </c>
      <c r="B58" s="42">
        <v>329443</v>
      </c>
      <c r="C58" s="42">
        <v>584</v>
      </c>
      <c r="D58" s="99">
        <v>1462536</v>
      </c>
      <c r="E58" s="98">
        <f t="shared" si="5"/>
        <v>1792563</v>
      </c>
      <c r="F58" s="42">
        <v>9214</v>
      </c>
      <c r="G58" s="100">
        <v>16398</v>
      </c>
      <c r="H58" s="43">
        <f t="shared" si="1"/>
        <v>25612</v>
      </c>
      <c r="I58" s="43">
        <f t="shared" si="2"/>
        <v>339241</v>
      </c>
      <c r="J58" s="43">
        <f t="shared" si="4"/>
        <v>1478934</v>
      </c>
      <c r="K58" s="43">
        <f t="shared" si="3"/>
        <v>1818175</v>
      </c>
      <c r="L58" s="117"/>
      <c r="M58" s="114"/>
      <c r="N58" s="114"/>
      <c r="O58" s="114"/>
      <c r="P58" s="114"/>
      <c r="Q58" s="114"/>
      <c r="R58" s="114"/>
      <c r="S58" s="114"/>
      <c r="T58" s="114"/>
      <c r="U58" s="114"/>
    </row>
    <row r="59" spans="1:21" ht="11.25" customHeight="1">
      <c r="A59" s="98" t="s">
        <v>62</v>
      </c>
      <c r="B59" s="42">
        <v>37711</v>
      </c>
      <c r="C59" s="42">
        <v>215217</v>
      </c>
      <c r="D59" s="99">
        <v>1074503</v>
      </c>
      <c r="E59" s="98">
        <f t="shared" si="5"/>
        <v>1327431</v>
      </c>
      <c r="F59" s="42">
        <v>102575</v>
      </c>
      <c r="G59" s="100">
        <v>307063</v>
      </c>
      <c r="H59" s="43">
        <f t="shared" si="1"/>
        <v>409638</v>
      </c>
      <c r="I59" s="43">
        <f t="shared" si="2"/>
        <v>355503</v>
      </c>
      <c r="J59" s="43">
        <f t="shared" si="4"/>
        <v>1381566</v>
      </c>
      <c r="K59" s="43">
        <f t="shared" si="3"/>
        <v>1737069</v>
      </c>
      <c r="L59" s="117"/>
      <c r="M59" s="114"/>
      <c r="N59" s="114"/>
      <c r="O59" s="114"/>
      <c r="P59" s="114"/>
      <c r="Q59" s="114"/>
      <c r="R59" s="114"/>
      <c r="S59" s="114"/>
      <c r="T59" s="114"/>
      <c r="U59" s="114"/>
    </row>
    <row r="60" spans="1:21" ht="11.25" customHeight="1">
      <c r="A60" s="98" t="s">
        <v>63</v>
      </c>
      <c r="B60" s="42"/>
      <c r="C60" s="42"/>
      <c r="D60" s="99">
        <v>0</v>
      </c>
      <c r="E60" s="98">
        <f t="shared" si="5"/>
        <v>0</v>
      </c>
      <c r="F60" s="42"/>
      <c r="G60" s="100">
        <v>0</v>
      </c>
      <c r="H60" s="43">
        <f t="shared" si="1"/>
        <v>0</v>
      </c>
      <c r="I60" s="43">
        <f t="shared" si="2"/>
        <v>0</v>
      </c>
      <c r="J60" s="43">
        <f t="shared" si="4"/>
        <v>0</v>
      </c>
      <c r="K60" s="43">
        <f t="shared" si="3"/>
        <v>0</v>
      </c>
      <c r="L60" s="117"/>
      <c r="M60" s="114"/>
      <c r="N60" s="114"/>
      <c r="O60" s="114"/>
      <c r="P60" s="114"/>
      <c r="Q60" s="114"/>
      <c r="R60" s="114"/>
      <c r="S60" s="114"/>
      <c r="T60" s="114"/>
      <c r="U60" s="114"/>
    </row>
    <row r="61" spans="1:21" ht="11.25" customHeight="1">
      <c r="A61" s="98" t="s">
        <v>64</v>
      </c>
      <c r="B61" s="42">
        <v>1006</v>
      </c>
      <c r="C61" s="42">
        <v>52</v>
      </c>
      <c r="D61" s="99">
        <v>4586</v>
      </c>
      <c r="E61" s="98">
        <f t="shared" si="5"/>
        <v>5644</v>
      </c>
      <c r="F61" s="42">
        <v>117</v>
      </c>
      <c r="G61" s="100">
        <v>509</v>
      </c>
      <c r="H61" s="43">
        <f t="shared" si="1"/>
        <v>626</v>
      </c>
      <c r="I61" s="43">
        <f t="shared" si="2"/>
        <v>1175</v>
      </c>
      <c r="J61" s="43">
        <f t="shared" si="4"/>
        <v>5095</v>
      </c>
      <c r="K61" s="43">
        <f t="shared" si="3"/>
        <v>6270</v>
      </c>
      <c r="L61" s="117"/>
      <c r="M61" s="114"/>
      <c r="N61" s="114"/>
      <c r="O61" s="114"/>
      <c r="P61" s="114"/>
      <c r="Q61" s="114"/>
      <c r="R61" s="114"/>
      <c r="S61" s="114"/>
      <c r="T61" s="114"/>
      <c r="U61" s="114"/>
    </row>
    <row r="62" spans="1:21" ht="11.25" customHeight="1">
      <c r="A62" s="98" t="s">
        <v>65</v>
      </c>
      <c r="B62" s="42">
        <v>26728</v>
      </c>
      <c r="C62" s="42">
        <v>9</v>
      </c>
      <c r="D62" s="99">
        <v>113913</v>
      </c>
      <c r="E62" s="98">
        <f t="shared" si="5"/>
        <v>140650</v>
      </c>
      <c r="F62" s="42">
        <v>1503</v>
      </c>
      <c r="G62" s="100">
        <v>1507</v>
      </c>
      <c r="H62" s="43">
        <f t="shared" si="1"/>
        <v>3010</v>
      </c>
      <c r="I62" s="43">
        <f t="shared" si="2"/>
        <v>28240</v>
      </c>
      <c r="J62" s="43">
        <f t="shared" si="4"/>
        <v>115420</v>
      </c>
      <c r="K62" s="43">
        <f t="shared" si="3"/>
        <v>143660</v>
      </c>
      <c r="L62" s="117"/>
      <c r="M62" s="114"/>
      <c r="N62" s="114"/>
      <c r="O62" s="114"/>
      <c r="P62" s="114"/>
      <c r="Q62" s="114"/>
      <c r="R62" s="114"/>
      <c r="S62" s="114"/>
      <c r="T62" s="114"/>
      <c r="U62" s="114"/>
    </row>
    <row r="63" spans="1:21" ht="11.25" customHeight="1">
      <c r="A63" s="98" t="s">
        <v>66</v>
      </c>
      <c r="B63" s="42">
        <v>413</v>
      </c>
      <c r="C63" s="42">
        <v>116</v>
      </c>
      <c r="D63" s="99">
        <v>1658</v>
      </c>
      <c r="E63" s="98">
        <f t="shared" si="5"/>
        <v>2187</v>
      </c>
      <c r="F63" s="42">
        <v>396</v>
      </c>
      <c r="G63" s="100">
        <v>282</v>
      </c>
      <c r="H63" s="43">
        <f t="shared" si="1"/>
        <v>678</v>
      </c>
      <c r="I63" s="43">
        <f t="shared" si="2"/>
        <v>925</v>
      </c>
      <c r="J63" s="43">
        <f t="shared" si="4"/>
        <v>1940</v>
      </c>
      <c r="K63" s="43">
        <f t="shared" si="3"/>
        <v>2865</v>
      </c>
      <c r="L63" s="117"/>
      <c r="M63" s="114"/>
      <c r="N63" s="114"/>
      <c r="O63" s="114"/>
      <c r="P63" s="114"/>
      <c r="Q63" s="114"/>
      <c r="R63" s="114"/>
      <c r="S63" s="114"/>
      <c r="T63" s="114"/>
      <c r="U63" s="114"/>
    </row>
    <row r="64" spans="1:21" ht="11.25" customHeight="1">
      <c r="A64" s="98" t="s">
        <v>67</v>
      </c>
      <c r="B64" s="42">
        <v>6133</v>
      </c>
      <c r="C64" s="42">
        <v>18</v>
      </c>
      <c r="D64" s="99">
        <v>25455</v>
      </c>
      <c r="E64" s="98">
        <f t="shared" si="5"/>
        <v>31606</v>
      </c>
      <c r="F64" s="42">
        <v>109</v>
      </c>
      <c r="G64" s="100">
        <v>234</v>
      </c>
      <c r="H64" s="43">
        <f t="shared" si="1"/>
        <v>343</v>
      </c>
      <c r="I64" s="43">
        <f t="shared" si="2"/>
        <v>6260</v>
      </c>
      <c r="J64" s="43">
        <f t="shared" si="4"/>
        <v>25689</v>
      </c>
      <c r="K64" s="43">
        <f t="shared" si="3"/>
        <v>31949</v>
      </c>
      <c r="L64" s="117"/>
      <c r="M64" s="114"/>
      <c r="N64" s="114"/>
      <c r="O64" s="114"/>
      <c r="P64" s="114"/>
      <c r="Q64" s="114"/>
      <c r="R64" s="114"/>
      <c r="S64" s="114"/>
      <c r="T64" s="114"/>
      <c r="U64" s="114"/>
    </row>
    <row r="65" spans="1:21" ht="11.25" customHeight="1">
      <c r="A65" s="98" t="s">
        <v>68</v>
      </c>
      <c r="B65" s="42">
        <v>4542</v>
      </c>
      <c r="C65" s="42">
        <v>840</v>
      </c>
      <c r="D65" s="99">
        <v>12863</v>
      </c>
      <c r="E65" s="98">
        <f t="shared" si="5"/>
        <v>18245</v>
      </c>
      <c r="F65" s="42">
        <v>3758</v>
      </c>
      <c r="G65" s="100">
        <v>5179</v>
      </c>
      <c r="H65" s="43">
        <f t="shared" si="1"/>
        <v>8937</v>
      </c>
      <c r="I65" s="43">
        <f t="shared" si="2"/>
        <v>9140</v>
      </c>
      <c r="J65" s="43">
        <f t="shared" si="4"/>
        <v>18042</v>
      </c>
      <c r="K65" s="43">
        <f t="shared" si="3"/>
        <v>27182</v>
      </c>
      <c r="L65" s="117"/>
      <c r="M65" s="114"/>
      <c r="N65" s="114"/>
      <c r="O65" s="114"/>
      <c r="P65" s="114"/>
      <c r="Q65" s="114"/>
      <c r="R65" s="114"/>
      <c r="S65" s="114"/>
      <c r="T65" s="114"/>
      <c r="U65" s="114"/>
    </row>
    <row r="66" spans="1:21" ht="11.25" customHeight="1">
      <c r="A66" s="98" t="s">
        <v>69</v>
      </c>
      <c r="B66" s="42">
        <v>12741</v>
      </c>
      <c r="C66" s="42">
        <v>1210</v>
      </c>
      <c r="D66" s="99">
        <v>56180</v>
      </c>
      <c r="E66" s="98">
        <f t="shared" si="5"/>
        <v>70131</v>
      </c>
      <c r="F66" s="42">
        <v>2031</v>
      </c>
      <c r="G66" s="100">
        <v>9523</v>
      </c>
      <c r="H66" s="43">
        <f t="shared" si="1"/>
        <v>11554</v>
      </c>
      <c r="I66" s="43">
        <f t="shared" si="2"/>
        <v>15982</v>
      </c>
      <c r="J66" s="43">
        <f t="shared" si="4"/>
        <v>65703</v>
      </c>
      <c r="K66" s="43">
        <f t="shared" si="3"/>
        <v>81685</v>
      </c>
      <c r="L66" s="117"/>
      <c r="M66" s="114"/>
      <c r="N66" s="114"/>
      <c r="O66" s="114"/>
      <c r="P66" s="114"/>
      <c r="Q66" s="114"/>
      <c r="R66" s="114"/>
      <c r="S66" s="114"/>
      <c r="T66" s="114"/>
      <c r="U66" s="114"/>
    </row>
    <row r="67" spans="1:21" ht="11.25" customHeight="1">
      <c r="A67" s="98" t="s">
        <v>70</v>
      </c>
      <c r="B67" s="42">
        <v>1207</v>
      </c>
      <c r="C67" s="42">
        <v>327</v>
      </c>
      <c r="D67" s="99">
        <v>6186</v>
      </c>
      <c r="E67" s="98">
        <f t="shared" si="5"/>
        <v>7720</v>
      </c>
      <c r="F67" s="42">
        <v>392</v>
      </c>
      <c r="G67" s="100">
        <v>1249</v>
      </c>
      <c r="H67" s="43">
        <f t="shared" si="1"/>
        <v>1641</v>
      </c>
      <c r="I67" s="43">
        <f t="shared" si="2"/>
        <v>1926</v>
      </c>
      <c r="J67" s="43">
        <f t="shared" si="4"/>
        <v>7435</v>
      </c>
      <c r="K67" s="43">
        <f t="shared" si="3"/>
        <v>9361</v>
      </c>
      <c r="L67" s="117"/>
      <c r="M67" s="114"/>
      <c r="N67" s="114"/>
      <c r="O67" s="114"/>
      <c r="P67" s="114"/>
      <c r="Q67" s="114"/>
      <c r="R67" s="114"/>
      <c r="S67" s="114"/>
      <c r="T67" s="114"/>
      <c r="U67" s="114"/>
    </row>
    <row r="68" spans="1:21" ht="11.25" customHeight="1">
      <c r="A68" s="98" t="s">
        <v>71</v>
      </c>
      <c r="B68" s="42"/>
      <c r="C68" s="42"/>
      <c r="D68" s="99">
        <v>0</v>
      </c>
      <c r="E68" s="98">
        <f t="shared" si="5"/>
        <v>0</v>
      </c>
      <c r="F68" s="42"/>
      <c r="G68" s="100">
        <v>39</v>
      </c>
      <c r="H68" s="43">
        <f t="shared" si="1"/>
        <v>39</v>
      </c>
      <c r="I68" s="43">
        <f t="shared" si="2"/>
        <v>0</v>
      </c>
      <c r="J68" s="43">
        <f t="shared" si="4"/>
        <v>39</v>
      </c>
      <c r="K68" s="43">
        <f t="shared" si="3"/>
        <v>39</v>
      </c>
      <c r="L68" s="117"/>
      <c r="M68" s="114"/>
      <c r="N68" s="114"/>
      <c r="O68" s="114"/>
      <c r="P68" s="114"/>
      <c r="Q68" s="114"/>
      <c r="R68" s="114" t="s">
        <v>127</v>
      </c>
      <c r="S68" s="114"/>
      <c r="T68" s="114"/>
      <c r="U68" s="114"/>
    </row>
    <row r="69" spans="1:21" ht="11.25" customHeight="1">
      <c r="A69" s="98" t="s">
        <v>72</v>
      </c>
      <c r="B69" s="42">
        <v>26333</v>
      </c>
      <c r="C69" s="42">
        <v>6451</v>
      </c>
      <c r="D69" s="99">
        <v>107616</v>
      </c>
      <c r="E69" s="98">
        <f t="shared" si="5"/>
        <v>140400</v>
      </c>
      <c r="F69" s="42">
        <v>15004</v>
      </c>
      <c r="G69" s="100">
        <v>43074</v>
      </c>
      <c r="H69" s="43">
        <f t="shared" si="1"/>
        <v>58078</v>
      </c>
      <c r="I69" s="43">
        <f t="shared" si="2"/>
        <v>47788</v>
      </c>
      <c r="J69" s="43">
        <f t="shared" si="4"/>
        <v>150690</v>
      </c>
      <c r="K69" s="43">
        <f t="shared" si="3"/>
        <v>198478</v>
      </c>
      <c r="L69" s="117"/>
      <c r="M69" s="114"/>
      <c r="N69" s="114"/>
      <c r="O69" s="114"/>
      <c r="P69" s="114"/>
      <c r="Q69" s="114"/>
      <c r="R69" s="114"/>
      <c r="S69" s="114"/>
      <c r="T69" s="114"/>
      <c r="U69" s="114"/>
    </row>
    <row r="70" spans="1:21" ht="11.25" customHeight="1">
      <c r="A70" s="98" t="s">
        <v>73</v>
      </c>
      <c r="B70" s="42">
        <v>160</v>
      </c>
      <c r="C70" s="42">
        <v>61</v>
      </c>
      <c r="D70" s="99">
        <v>951</v>
      </c>
      <c r="E70" s="98">
        <f t="shared" si="5"/>
        <v>1172</v>
      </c>
      <c r="F70" s="42">
        <v>13</v>
      </c>
      <c r="G70" s="100">
        <v>46</v>
      </c>
      <c r="H70" s="43">
        <f t="shared" si="1"/>
        <v>59</v>
      </c>
      <c r="I70" s="43">
        <f t="shared" si="2"/>
        <v>234</v>
      </c>
      <c r="J70" s="43">
        <f t="shared" si="4"/>
        <v>997</v>
      </c>
      <c r="K70" s="43">
        <f t="shared" si="3"/>
        <v>1231</v>
      </c>
      <c r="L70" s="117"/>
      <c r="M70" s="114"/>
      <c r="N70" s="114"/>
      <c r="O70" s="114"/>
      <c r="P70" s="114"/>
      <c r="Q70" s="114"/>
      <c r="R70" s="114"/>
      <c r="S70" s="114"/>
      <c r="T70" s="114"/>
      <c r="U70" s="114"/>
    </row>
    <row r="71" spans="1:21" ht="11.25" customHeight="1">
      <c r="A71" s="98" t="s">
        <v>74</v>
      </c>
      <c r="B71" s="42">
        <v>10806</v>
      </c>
      <c r="C71" s="42">
        <v>1979</v>
      </c>
      <c r="D71" s="99">
        <v>68043</v>
      </c>
      <c r="E71" s="98">
        <f t="shared" si="5"/>
        <v>80828</v>
      </c>
      <c r="F71" s="42">
        <v>6668</v>
      </c>
      <c r="G71" s="100">
        <v>13149</v>
      </c>
      <c r="H71" s="43">
        <f t="shared" si="1"/>
        <v>19817</v>
      </c>
      <c r="I71" s="43">
        <f t="shared" si="2"/>
        <v>19453</v>
      </c>
      <c r="J71" s="43">
        <f t="shared" si="4"/>
        <v>81192</v>
      </c>
      <c r="K71" s="43">
        <f t="shared" si="3"/>
        <v>100645</v>
      </c>
      <c r="L71" s="117"/>
      <c r="M71" s="114"/>
      <c r="N71" s="114"/>
      <c r="O71" s="114"/>
      <c r="P71" s="114"/>
      <c r="Q71" s="114"/>
      <c r="R71" s="114"/>
      <c r="S71" s="114"/>
      <c r="T71" s="114"/>
      <c r="U71" s="114"/>
    </row>
    <row r="72" spans="1:21" ht="11.25" customHeight="1">
      <c r="A72" s="98" t="s">
        <v>75</v>
      </c>
      <c r="B72" s="42">
        <v>11953</v>
      </c>
      <c r="C72" s="42">
        <v>152</v>
      </c>
      <c r="D72" s="99">
        <v>42688</v>
      </c>
      <c r="E72" s="98">
        <f t="shared" si="5"/>
        <v>54793</v>
      </c>
      <c r="F72" s="42">
        <v>1528</v>
      </c>
      <c r="G72" s="100">
        <v>18426</v>
      </c>
      <c r="H72" s="43">
        <f t="shared" si="1"/>
        <v>19954</v>
      </c>
      <c r="I72" s="43">
        <f t="shared" si="2"/>
        <v>13633</v>
      </c>
      <c r="J72" s="43">
        <f t="shared" si="4"/>
        <v>61114</v>
      </c>
      <c r="K72" s="43">
        <f t="shared" si="3"/>
        <v>74747</v>
      </c>
      <c r="L72" s="117"/>
      <c r="M72" s="114"/>
      <c r="N72" s="114"/>
      <c r="O72" s="114"/>
      <c r="P72" s="114"/>
      <c r="Q72" s="114"/>
      <c r="R72" s="114"/>
      <c r="S72" s="114"/>
      <c r="T72" s="114"/>
      <c r="U72" s="114"/>
    </row>
    <row r="73" spans="1:21" ht="11.25" customHeight="1">
      <c r="A73" s="98" t="s">
        <v>76</v>
      </c>
      <c r="B73" s="42"/>
      <c r="C73" s="42">
        <v>5</v>
      </c>
      <c r="D73" s="99">
        <v>84</v>
      </c>
      <c r="E73" s="98">
        <f t="shared" si="5"/>
        <v>89</v>
      </c>
      <c r="F73" s="42"/>
      <c r="G73" s="100">
        <v>157</v>
      </c>
      <c r="H73" s="43">
        <f t="shared" si="1"/>
        <v>157</v>
      </c>
      <c r="I73" s="43">
        <f t="shared" si="2"/>
        <v>5</v>
      </c>
      <c r="J73" s="43">
        <f t="shared" si="4"/>
        <v>241</v>
      </c>
      <c r="K73" s="43">
        <f t="shared" si="3"/>
        <v>246</v>
      </c>
      <c r="L73" s="117"/>
      <c r="M73" s="114"/>
      <c r="N73" s="114"/>
      <c r="O73" s="114"/>
      <c r="P73" s="114"/>
      <c r="Q73" s="114"/>
      <c r="R73" s="114"/>
      <c r="S73" s="114"/>
      <c r="T73" s="114"/>
      <c r="U73" s="114"/>
    </row>
    <row r="74" spans="1:21" ht="11.25" customHeight="1">
      <c r="A74" s="98" t="s">
        <v>77</v>
      </c>
      <c r="B74" s="42">
        <v>37215</v>
      </c>
      <c r="C74" s="42">
        <v>3709</v>
      </c>
      <c r="D74" s="99">
        <v>104667</v>
      </c>
      <c r="E74" s="98">
        <f t="shared" si="5"/>
        <v>145591</v>
      </c>
      <c r="F74" s="42">
        <v>3776</v>
      </c>
      <c r="G74" s="100">
        <v>10296</v>
      </c>
      <c r="H74" s="43">
        <f t="shared" si="1"/>
        <v>14072</v>
      </c>
      <c r="I74" s="43">
        <f t="shared" si="2"/>
        <v>44700</v>
      </c>
      <c r="J74" s="43">
        <f t="shared" si="4"/>
        <v>114963</v>
      </c>
      <c r="K74" s="43">
        <f t="shared" si="3"/>
        <v>159663</v>
      </c>
      <c r="L74" s="117"/>
      <c r="M74" s="114"/>
      <c r="N74" s="114"/>
      <c r="O74" s="114"/>
      <c r="P74" s="114"/>
      <c r="Q74" s="114"/>
      <c r="R74" s="114"/>
      <c r="S74" s="114"/>
      <c r="T74" s="114"/>
      <c r="U74" s="114"/>
    </row>
    <row r="75" spans="1:21" ht="11.25" customHeight="1">
      <c r="A75" s="98" t="s">
        <v>78</v>
      </c>
      <c r="B75" s="42"/>
      <c r="C75" s="42"/>
      <c r="D75" s="99">
        <v>0</v>
      </c>
      <c r="E75" s="98">
        <f t="shared" si="5"/>
        <v>0</v>
      </c>
      <c r="F75" s="42"/>
      <c r="G75" s="100">
        <v>0</v>
      </c>
      <c r="H75" s="43">
        <f t="shared" si="1"/>
        <v>0</v>
      </c>
      <c r="I75" s="43">
        <f t="shared" si="2"/>
        <v>0</v>
      </c>
      <c r="J75" s="43">
        <f t="shared" si="4"/>
        <v>0</v>
      </c>
      <c r="K75" s="43">
        <f t="shared" si="3"/>
        <v>0</v>
      </c>
      <c r="L75" s="117"/>
      <c r="M75" s="114"/>
      <c r="N75" s="114"/>
      <c r="O75" s="114"/>
      <c r="P75" s="114"/>
      <c r="Q75" s="114"/>
      <c r="R75" s="114"/>
      <c r="S75" s="114"/>
      <c r="T75" s="114"/>
      <c r="U75" s="114"/>
    </row>
    <row r="76" spans="1:21" ht="11.25" customHeight="1">
      <c r="A76" s="98" t="s">
        <v>79</v>
      </c>
      <c r="B76" s="42">
        <v>144336</v>
      </c>
      <c r="C76" s="42">
        <v>236</v>
      </c>
      <c r="D76" s="99">
        <v>290139</v>
      </c>
      <c r="E76" s="98">
        <f t="shared" si="5"/>
        <v>434711</v>
      </c>
      <c r="F76" s="42">
        <v>11964</v>
      </c>
      <c r="G76" s="100">
        <v>64714</v>
      </c>
      <c r="H76" s="43">
        <f t="shared" si="1"/>
        <v>76678</v>
      </c>
      <c r="I76" s="43">
        <f t="shared" si="2"/>
        <v>156536</v>
      </c>
      <c r="J76" s="43">
        <f t="shared" si="4"/>
        <v>354853</v>
      </c>
      <c r="K76" s="43">
        <f t="shared" si="3"/>
        <v>511389</v>
      </c>
      <c r="L76" s="117"/>
      <c r="M76" s="114"/>
      <c r="N76" s="114"/>
      <c r="O76" s="114"/>
      <c r="P76" s="114"/>
      <c r="Q76" s="114"/>
      <c r="R76" s="114"/>
      <c r="S76" s="114"/>
      <c r="T76" s="114"/>
      <c r="U76" s="114"/>
    </row>
    <row r="77" spans="1:21" ht="11.25" customHeight="1">
      <c r="A77" s="98" t="s">
        <v>80</v>
      </c>
      <c r="B77" s="42">
        <v>203</v>
      </c>
      <c r="C77" s="42">
        <v>84</v>
      </c>
      <c r="D77" s="99">
        <v>941</v>
      </c>
      <c r="E77" s="98">
        <f t="shared" si="5"/>
        <v>1228</v>
      </c>
      <c r="F77" s="42">
        <v>9</v>
      </c>
      <c r="G77" s="100">
        <v>96</v>
      </c>
      <c r="H77" s="43">
        <f t="shared" si="1"/>
        <v>105</v>
      </c>
      <c r="I77" s="43">
        <f t="shared" si="2"/>
        <v>296</v>
      </c>
      <c r="J77" s="43">
        <f t="shared" si="4"/>
        <v>1037</v>
      </c>
      <c r="K77" s="43">
        <f t="shared" si="3"/>
        <v>1333</v>
      </c>
      <c r="L77" s="117"/>
      <c r="M77" s="114"/>
      <c r="N77" s="114"/>
      <c r="O77" s="114"/>
      <c r="P77" s="114"/>
      <c r="Q77" s="114"/>
      <c r="R77" s="114"/>
      <c r="S77" s="114"/>
      <c r="T77" s="114"/>
      <c r="U77" s="114"/>
    </row>
    <row r="78" spans="1:21" ht="11.25" customHeight="1">
      <c r="A78" s="98" t="s">
        <v>81</v>
      </c>
      <c r="B78" s="42"/>
      <c r="C78" s="42"/>
      <c r="D78" s="99">
        <v>0</v>
      </c>
      <c r="E78" s="98">
        <f t="shared" si="5"/>
        <v>0</v>
      </c>
      <c r="F78" s="42"/>
      <c r="G78" s="100">
        <v>18</v>
      </c>
      <c r="H78" s="43">
        <f t="shared" si="1"/>
        <v>18</v>
      </c>
      <c r="I78" s="43">
        <f t="shared" si="2"/>
        <v>0</v>
      </c>
      <c r="J78" s="43">
        <f t="shared" si="4"/>
        <v>18</v>
      </c>
      <c r="K78" s="43">
        <f t="shared" si="3"/>
        <v>18</v>
      </c>
      <c r="L78" s="117"/>
      <c r="M78" s="114"/>
      <c r="N78" s="114"/>
      <c r="O78" s="114"/>
      <c r="P78" s="114"/>
      <c r="Q78" s="114"/>
      <c r="R78" s="114"/>
      <c r="S78" s="114"/>
      <c r="T78" s="114"/>
      <c r="U78" s="114"/>
    </row>
    <row r="79" spans="1:21" ht="11.25" customHeight="1">
      <c r="A79" s="98" t="s">
        <v>82</v>
      </c>
      <c r="B79" s="42">
        <v>332</v>
      </c>
      <c r="C79" s="42"/>
      <c r="D79" s="99">
        <v>900</v>
      </c>
      <c r="E79" s="98">
        <f t="shared" si="5"/>
        <v>1232</v>
      </c>
      <c r="F79" s="42">
        <v>48</v>
      </c>
      <c r="G79" s="100">
        <v>268</v>
      </c>
      <c r="H79" s="43">
        <f t="shared" si="1"/>
        <v>316</v>
      </c>
      <c r="I79" s="43">
        <f t="shared" si="2"/>
        <v>380</v>
      </c>
      <c r="J79" s="43">
        <f t="shared" si="4"/>
        <v>1168</v>
      </c>
      <c r="K79" s="43">
        <f t="shared" si="3"/>
        <v>1548</v>
      </c>
      <c r="L79" s="117"/>
      <c r="M79" s="114"/>
      <c r="N79" s="114"/>
      <c r="O79" s="114"/>
      <c r="P79" s="114"/>
      <c r="Q79" s="114"/>
      <c r="R79" s="114"/>
      <c r="S79" s="114"/>
      <c r="T79" s="114"/>
      <c r="U79" s="114"/>
    </row>
    <row r="80" spans="1:21" ht="11.25" customHeight="1">
      <c r="A80" s="98" t="s">
        <v>83</v>
      </c>
      <c r="B80" s="42"/>
      <c r="C80" s="42">
        <v>29</v>
      </c>
      <c r="D80" s="99">
        <v>247</v>
      </c>
      <c r="E80" s="98">
        <f t="shared" si="5"/>
        <v>276</v>
      </c>
      <c r="F80" s="42">
        <v>54</v>
      </c>
      <c r="G80" s="100">
        <v>198</v>
      </c>
      <c r="H80" s="43">
        <f t="shared" si="1"/>
        <v>252</v>
      </c>
      <c r="I80" s="43">
        <f t="shared" si="2"/>
        <v>83</v>
      </c>
      <c r="J80" s="43">
        <f t="shared" si="4"/>
        <v>445</v>
      </c>
      <c r="K80" s="43">
        <f t="shared" si="3"/>
        <v>528</v>
      </c>
      <c r="L80" s="117"/>
      <c r="M80" s="114"/>
      <c r="N80" s="114"/>
      <c r="O80" s="114"/>
      <c r="P80" s="114"/>
      <c r="Q80" s="114"/>
      <c r="R80" s="114"/>
      <c r="S80" s="114"/>
      <c r="T80" s="114"/>
      <c r="U80" s="114"/>
    </row>
    <row r="81" spans="1:21" ht="11.25" customHeight="1">
      <c r="A81" s="98" t="s">
        <v>84</v>
      </c>
      <c r="B81" s="42"/>
      <c r="C81" s="42"/>
      <c r="D81" s="99">
        <v>0</v>
      </c>
      <c r="E81" s="98">
        <f t="shared" si="5"/>
        <v>0</v>
      </c>
      <c r="F81" s="42"/>
      <c r="G81" s="100">
        <v>0</v>
      </c>
      <c r="H81" s="43">
        <f t="shared" si="1"/>
        <v>0</v>
      </c>
      <c r="I81" s="43">
        <f t="shared" si="2"/>
        <v>0</v>
      </c>
      <c r="J81" s="43">
        <f t="shared" si="4"/>
        <v>0</v>
      </c>
      <c r="K81" s="43">
        <f t="shared" si="3"/>
        <v>0</v>
      </c>
      <c r="L81" s="117"/>
      <c r="M81" s="114"/>
      <c r="N81" s="114"/>
      <c r="O81" s="114"/>
      <c r="P81" s="114"/>
      <c r="Q81" s="114"/>
      <c r="R81" s="114"/>
      <c r="S81" s="114"/>
      <c r="T81" s="114"/>
      <c r="U81" s="114"/>
    </row>
    <row r="82" spans="1:21" ht="11.25" customHeight="1">
      <c r="A82" s="98" t="s">
        <v>85</v>
      </c>
      <c r="B82" s="42">
        <v>216</v>
      </c>
      <c r="C82" s="42"/>
      <c r="D82" s="99">
        <v>598</v>
      </c>
      <c r="E82" s="98">
        <f t="shared" si="5"/>
        <v>814</v>
      </c>
      <c r="F82" s="42">
        <v>19</v>
      </c>
      <c r="G82" s="100">
        <v>79</v>
      </c>
      <c r="H82" s="43">
        <f t="shared" si="1"/>
        <v>98</v>
      </c>
      <c r="I82" s="43">
        <f t="shared" si="2"/>
        <v>235</v>
      </c>
      <c r="J82" s="43">
        <f t="shared" si="4"/>
        <v>677</v>
      </c>
      <c r="K82" s="43">
        <f t="shared" si="3"/>
        <v>912</v>
      </c>
      <c r="L82" s="117"/>
      <c r="M82" s="114"/>
      <c r="N82" s="114"/>
      <c r="O82" s="114"/>
      <c r="P82" s="114"/>
      <c r="Q82" s="114"/>
      <c r="R82" s="114"/>
      <c r="S82" s="114"/>
      <c r="T82" s="114"/>
      <c r="U82" s="114"/>
    </row>
    <row r="83" spans="1:21" ht="11.25" customHeight="1">
      <c r="A83" s="98" t="s">
        <v>86</v>
      </c>
      <c r="B83" s="42">
        <v>5504</v>
      </c>
      <c r="C83" s="42">
        <v>65</v>
      </c>
      <c r="D83" s="99">
        <v>34338</v>
      </c>
      <c r="E83" s="98">
        <f t="shared" si="5"/>
        <v>39907</v>
      </c>
      <c r="F83" s="42">
        <v>47</v>
      </c>
      <c r="G83" s="100">
        <v>114</v>
      </c>
      <c r="H83" s="43">
        <f t="shared" si="1"/>
        <v>161</v>
      </c>
      <c r="I83" s="43">
        <f t="shared" si="2"/>
        <v>5616</v>
      </c>
      <c r="J83" s="43">
        <f t="shared" si="4"/>
        <v>34452</v>
      </c>
      <c r="K83" s="43">
        <f t="shared" si="3"/>
        <v>40068</v>
      </c>
      <c r="L83" s="117"/>
      <c r="M83" s="114"/>
      <c r="N83" s="114"/>
      <c r="O83" s="114"/>
      <c r="P83" s="114"/>
      <c r="Q83" s="114"/>
      <c r="R83" s="114"/>
      <c r="S83" s="114"/>
      <c r="T83" s="114"/>
      <c r="U83" s="114"/>
    </row>
    <row r="84" spans="1:21" ht="11.25" customHeight="1">
      <c r="A84" s="98" t="s">
        <v>87</v>
      </c>
      <c r="B84" s="42"/>
      <c r="C84" s="42"/>
      <c r="D84" s="99">
        <v>0</v>
      </c>
      <c r="E84" s="98">
        <f t="shared" si="5"/>
        <v>0</v>
      </c>
      <c r="F84" s="42"/>
      <c r="G84" s="100">
        <v>0</v>
      </c>
      <c r="H84" s="43">
        <f t="shared" si="1"/>
        <v>0</v>
      </c>
      <c r="I84" s="43">
        <f t="shared" si="2"/>
        <v>0</v>
      </c>
      <c r="J84" s="43">
        <f t="shared" si="4"/>
        <v>0</v>
      </c>
      <c r="K84" s="43">
        <f t="shared" si="3"/>
        <v>0</v>
      </c>
      <c r="L84" s="117"/>
      <c r="M84" s="114"/>
      <c r="N84" s="114"/>
      <c r="O84" s="114"/>
      <c r="P84" s="114"/>
      <c r="Q84" s="114"/>
      <c r="R84" s="114"/>
      <c r="S84" s="114"/>
      <c r="T84" s="114"/>
      <c r="U84" s="114"/>
    </row>
    <row r="85" spans="1:21" ht="11.25" customHeight="1">
      <c r="A85" s="98" t="s">
        <v>88</v>
      </c>
      <c r="B85" s="42"/>
      <c r="C85" s="42"/>
      <c r="D85" s="99">
        <v>0</v>
      </c>
      <c r="E85" s="98">
        <f t="shared" si="5"/>
        <v>0</v>
      </c>
      <c r="F85" s="42"/>
      <c r="G85" s="100">
        <v>0</v>
      </c>
      <c r="H85" s="43">
        <f t="shared" si="1"/>
        <v>0</v>
      </c>
      <c r="I85" s="43">
        <f t="shared" si="2"/>
        <v>0</v>
      </c>
      <c r="J85" s="43">
        <f t="shared" si="4"/>
        <v>0</v>
      </c>
      <c r="K85" s="43">
        <f t="shared" si="3"/>
        <v>0</v>
      </c>
      <c r="L85" s="117"/>
      <c r="M85" s="114"/>
      <c r="N85" s="114"/>
      <c r="O85" s="114"/>
      <c r="P85" s="114"/>
      <c r="Q85" s="114"/>
      <c r="R85" s="114"/>
      <c r="S85" s="114"/>
      <c r="T85" s="114"/>
      <c r="U85" s="114"/>
    </row>
    <row r="86" spans="1:21" ht="11.25" customHeight="1">
      <c r="A86" s="98" t="s">
        <v>89</v>
      </c>
      <c r="B86" s="42"/>
      <c r="C86" s="42"/>
      <c r="D86" s="99">
        <v>0</v>
      </c>
      <c r="E86" s="98">
        <f t="shared" si="5"/>
        <v>0</v>
      </c>
      <c r="F86" s="42"/>
      <c r="G86" s="100">
        <v>0</v>
      </c>
      <c r="H86" s="43">
        <f t="shared" si="1"/>
        <v>0</v>
      </c>
      <c r="I86" s="43">
        <f t="shared" si="2"/>
        <v>0</v>
      </c>
      <c r="J86" s="43">
        <f t="shared" si="4"/>
        <v>0</v>
      </c>
      <c r="K86" s="43">
        <f t="shared" si="3"/>
        <v>0</v>
      </c>
      <c r="L86" s="117"/>
      <c r="M86" s="114"/>
      <c r="N86" s="114"/>
      <c r="O86" s="114"/>
      <c r="P86" s="114"/>
      <c r="Q86" s="114"/>
      <c r="R86" s="114"/>
      <c r="S86" s="114"/>
      <c r="T86" s="114"/>
      <c r="U86" s="114"/>
    </row>
    <row r="87" spans="1:21" ht="11.25" customHeight="1">
      <c r="A87" s="98" t="s">
        <v>90</v>
      </c>
      <c r="B87" s="42"/>
      <c r="C87" s="42"/>
      <c r="D87" s="99">
        <v>0</v>
      </c>
      <c r="E87" s="98">
        <f t="shared" si="5"/>
        <v>0</v>
      </c>
      <c r="F87" s="42"/>
      <c r="G87" s="100">
        <v>0</v>
      </c>
      <c r="H87" s="43">
        <f t="shared" si="1"/>
        <v>0</v>
      </c>
      <c r="I87" s="43">
        <f t="shared" si="2"/>
        <v>0</v>
      </c>
      <c r="J87" s="43">
        <f t="shared" si="4"/>
        <v>0</v>
      </c>
      <c r="K87" s="43">
        <f t="shared" si="3"/>
        <v>0</v>
      </c>
      <c r="L87" s="117"/>
      <c r="M87" s="114"/>
      <c r="N87" s="114"/>
      <c r="O87" s="114"/>
      <c r="P87" s="114"/>
      <c r="Q87" s="114"/>
      <c r="R87" s="114"/>
      <c r="S87" s="114"/>
      <c r="T87" s="114"/>
      <c r="U87" s="114"/>
    </row>
    <row r="88" spans="1:21" ht="11.25" customHeight="1">
      <c r="A88" s="98" t="s">
        <v>91</v>
      </c>
      <c r="B88" s="42">
        <v>305</v>
      </c>
      <c r="C88" s="42">
        <v>35</v>
      </c>
      <c r="D88" s="99">
        <v>1367</v>
      </c>
      <c r="E88" s="98">
        <f t="shared" si="5"/>
        <v>1707</v>
      </c>
      <c r="F88" s="42">
        <v>82</v>
      </c>
      <c r="G88" s="100">
        <v>302</v>
      </c>
      <c r="H88" s="43">
        <f t="shared" si="1"/>
        <v>384</v>
      </c>
      <c r="I88" s="43">
        <f t="shared" si="2"/>
        <v>422</v>
      </c>
      <c r="J88" s="43">
        <f t="shared" si="4"/>
        <v>1669</v>
      </c>
      <c r="K88" s="43">
        <f t="shared" si="3"/>
        <v>2091</v>
      </c>
      <c r="L88" s="117"/>
      <c r="M88" s="114"/>
      <c r="N88" s="114"/>
      <c r="O88" s="114"/>
      <c r="P88" s="114"/>
      <c r="Q88" s="114"/>
      <c r="R88" s="114"/>
      <c r="S88" s="114"/>
      <c r="T88" s="114"/>
      <c r="U88" s="114"/>
    </row>
    <row r="89" spans="1:21" ht="11.25" customHeight="1">
      <c r="A89" s="98" t="s">
        <v>92</v>
      </c>
      <c r="B89" s="42">
        <v>5477</v>
      </c>
      <c r="C89" s="42">
        <v>3</v>
      </c>
      <c r="D89" s="99">
        <v>18934</v>
      </c>
      <c r="E89" s="98">
        <f t="shared" si="5"/>
        <v>24414</v>
      </c>
      <c r="F89" s="42">
        <v>125</v>
      </c>
      <c r="G89" s="100">
        <v>435</v>
      </c>
      <c r="H89" s="43">
        <f t="shared" si="1"/>
        <v>560</v>
      </c>
      <c r="I89" s="43">
        <f t="shared" si="2"/>
        <v>5605</v>
      </c>
      <c r="J89" s="43">
        <f t="shared" si="4"/>
        <v>19369</v>
      </c>
      <c r="K89" s="43">
        <f t="shared" si="3"/>
        <v>24974</v>
      </c>
      <c r="L89" s="117"/>
      <c r="M89" s="114"/>
      <c r="N89" s="114"/>
      <c r="O89" s="114"/>
      <c r="P89" s="114"/>
      <c r="Q89" s="114"/>
      <c r="R89" s="114"/>
      <c r="S89" s="114"/>
      <c r="T89" s="114"/>
      <c r="U89" s="114"/>
    </row>
    <row r="90" spans="1:21" ht="11.25" customHeight="1">
      <c r="A90" s="98" t="s">
        <v>93</v>
      </c>
      <c r="B90" s="42">
        <v>452</v>
      </c>
      <c r="C90" s="42">
        <v>69</v>
      </c>
      <c r="D90" s="99">
        <v>3043</v>
      </c>
      <c r="E90" s="98">
        <f t="shared" si="5"/>
        <v>3564</v>
      </c>
      <c r="F90" s="42">
        <v>14</v>
      </c>
      <c r="G90" s="100">
        <v>299</v>
      </c>
      <c r="H90" s="43">
        <f t="shared" si="1"/>
        <v>313</v>
      </c>
      <c r="I90" s="43">
        <f t="shared" si="2"/>
        <v>535</v>
      </c>
      <c r="J90" s="43">
        <f t="shared" si="4"/>
        <v>3342</v>
      </c>
      <c r="K90" s="43">
        <f t="shared" si="3"/>
        <v>3877</v>
      </c>
      <c r="L90" s="117"/>
      <c r="M90" s="114"/>
      <c r="N90" s="114"/>
      <c r="O90" s="114"/>
      <c r="P90" s="114"/>
      <c r="Q90" s="114"/>
      <c r="R90" s="114"/>
      <c r="S90" s="114"/>
      <c r="T90" s="114"/>
      <c r="U90" s="114"/>
    </row>
    <row r="91" spans="1:21" ht="11.25" customHeight="1">
      <c r="A91" s="98" t="s">
        <v>94</v>
      </c>
      <c r="B91" s="42">
        <v>34674</v>
      </c>
      <c r="C91" s="42">
        <v>15516</v>
      </c>
      <c r="D91" s="99">
        <v>191271</v>
      </c>
      <c r="E91" s="98">
        <f t="shared" si="5"/>
        <v>241461</v>
      </c>
      <c r="F91" s="42">
        <v>4390</v>
      </c>
      <c r="G91" s="100">
        <v>26477</v>
      </c>
      <c r="H91" s="43">
        <f t="shared" si="1"/>
        <v>30867</v>
      </c>
      <c r="I91" s="43">
        <f t="shared" si="2"/>
        <v>54580</v>
      </c>
      <c r="J91" s="43">
        <f t="shared" si="4"/>
        <v>217748</v>
      </c>
      <c r="K91" s="43">
        <f t="shared" si="3"/>
        <v>272328</v>
      </c>
      <c r="L91" s="117"/>
      <c r="M91" s="114"/>
      <c r="N91" s="114"/>
      <c r="O91" s="114"/>
      <c r="P91" s="114"/>
      <c r="Q91" s="114"/>
      <c r="R91" s="114"/>
      <c r="S91" s="114"/>
      <c r="T91" s="114"/>
      <c r="U91" s="114"/>
    </row>
    <row r="92" spans="1:21" ht="11.25" customHeight="1">
      <c r="A92" s="98" t="s">
        <v>95</v>
      </c>
      <c r="B92" s="42">
        <v>20973</v>
      </c>
      <c r="C92" s="42"/>
      <c r="D92" s="99">
        <v>48010</v>
      </c>
      <c r="E92" s="98">
        <f t="shared" si="5"/>
        <v>68983</v>
      </c>
      <c r="F92" s="42">
        <v>1189</v>
      </c>
      <c r="G92" s="100">
        <v>1840</v>
      </c>
      <c r="H92" s="43">
        <f t="shared" si="1"/>
        <v>3029</v>
      </c>
      <c r="I92" s="43">
        <f t="shared" si="2"/>
        <v>22162</v>
      </c>
      <c r="J92" s="43">
        <f t="shared" si="4"/>
        <v>49850</v>
      </c>
      <c r="K92" s="43">
        <f t="shared" si="3"/>
        <v>72012</v>
      </c>
      <c r="L92" s="117"/>
      <c r="M92" s="114"/>
      <c r="N92" s="114"/>
      <c r="O92" s="114"/>
      <c r="P92" s="114"/>
      <c r="Q92" s="114"/>
      <c r="R92" s="114"/>
      <c r="S92" s="114"/>
      <c r="T92" s="114"/>
      <c r="U92" s="114"/>
    </row>
    <row r="93" spans="1:21" ht="11.25" customHeight="1">
      <c r="A93" s="98" t="s">
        <v>96</v>
      </c>
      <c r="B93" s="42">
        <v>44637</v>
      </c>
      <c r="C93" s="42"/>
      <c r="D93" s="99">
        <v>108819</v>
      </c>
      <c r="E93" s="98">
        <f t="shared" si="5"/>
        <v>153456</v>
      </c>
      <c r="F93" s="42">
        <v>2683</v>
      </c>
      <c r="G93" s="100">
        <v>2790</v>
      </c>
      <c r="H93" s="43">
        <f t="shared" si="1"/>
        <v>5473</v>
      </c>
      <c r="I93" s="43">
        <f t="shared" si="2"/>
        <v>47320</v>
      </c>
      <c r="J93" s="43">
        <f t="shared" si="4"/>
        <v>111609</v>
      </c>
      <c r="K93" s="43">
        <f t="shared" si="3"/>
        <v>158929</v>
      </c>
      <c r="L93" s="117"/>
      <c r="M93" s="114"/>
      <c r="N93" s="114"/>
      <c r="O93" s="114"/>
      <c r="P93" s="114"/>
      <c r="Q93" s="114"/>
      <c r="R93" s="114"/>
      <c r="S93" s="114"/>
      <c r="T93" s="114"/>
      <c r="U93" s="114"/>
    </row>
    <row r="94" spans="1:21" ht="11.25" customHeight="1">
      <c r="A94" s="98" t="s">
        <v>97</v>
      </c>
      <c r="B94" s="42">
        <v>22496</v>
      </c>
      <c r="C94" s="42">
        <v>180</v>
      </c>
      <c r="D94" s="99">
        <v>207221</v>
      </c>
      <c r="E94" s="98">
        <f t="shared" si="5"/>
        <v>229897</v>
      </c>
      <c r="F94" s="42">
        <v>878</v>
      </c>
      <c r="G94" s="100">
        <v>4455</v>
      </c>
      <c r="H94" s="43">
        <f t="shared" si="1"/>
        <v>5333</v>
      </c>
      <c r="I94" s="43">
        <f t="shared" si="2"/>
        <v>23554</v>
      </c>
      <c r="J94" s="43">
        <f t="shared" si="4"/>
        <v>211676</v>
      </c>
      <c r="K94" s="43">
        <f t="shared" si="3"/>
        <v>235230</v>
      </c>
      <c r="L94" s="117"/>
      <c r="M94" s="114"/>
      <c r="N94" s="114"/>
      <c r="O94" s="114"/>
      <c r="P94" s="114"/>
      <c r="Q94" s="114"/>
      <c r="R94" s="114"/>
      <c r="S94" s="114"/>
      <c r="T94" s="114"/>
      <c r="U94" s="114"/>
    </row>
    <row r="95" spans="1:21" ht="11.25" customHeight="1">
      <c r="A95" s="98" t="s">
        <v>98</v>
      </c>
      <c r="B95" s="42">
        <v>56</v>
      </c>
      <c r="C95" s="42">
        <v>99</v>
      </c>
      <c r="D95" s="99">
        <v>654</v>
      </c>
      <c r="E95" s="98">
        <f t="shared" si="5"/>
        <v>809</v>
      </c>
      <c r="F95" s="42">
        <v>60</v>
      </c>
      <c r="G95" s="100">
        <v>180</v>
      </c>
      <c r="H95" s="43">
        <f t="shared" si="1"/>
        <v>240</v>
      </c>
      <c r="I95" s="43">
        <f t="shared" si="2"/>
        <v>215</v>
      </c>
      <c r="J95" s="43">
        <f t="shared" si="4"/>
        <v>834</v>
      </c>
      <c r="K95" s="43">
        <f t="shared" si="3"/>
        <v>1049</v>
      </c>
      <c r="L95" s="117"/>
      <c r="M95" s="114"/>
      <c r="N95" s="114"/>
      <c r="O95" s="114"/>
      <c r="P95" s="114"/>
      <c r="Q95" s="114"/>
      <c r="R95" s="114"/>
      <c r="S95" s="114"/>
      <c r="T95" s="114"/>
      <c r="U95" s="114"/>
    </row>
    <row r="96" spans="1:21" ht="11.25" customHeight="1">
      <c r="A96" s="98" t="s">
        <v>99</v>
      </c>
      <c r="B96" s="42">
        <v>41164</v>
      </c>
      <c r="C96" s="42"/>
      <c r="D96" s="99">
        <v>250502</v>
      </c>
      <c r="E96" s="98">
        <f t="shared" si="5"/>
        <v>291666</v>
      </c>
      <c r="F96" s="42">
        <v>230</v>
      </c>
      <c r="G96" s="100">
        <v>5142</v>
      </c>
      <c r="H96" s="43">
        <f t="shared" si="1"/>
        <v>5372</v>
      </c>
      <c r="I96" s="43">
        <f t="shared" si="2"/>
        <v>41394</v>
      </c>
      <c r="J96" s="43">
        <f t="shared" si="4"/>
        <v>255644</v>
      </c>
      <c r="K96" s="43">
        <f t="shared" si="3"/>
        <v>297038</v>
      </c>
      <c r="L96" s="117"/>
      <c r="M96" s="114"/>
      <c r="N96" s="114"/>
      <c r="O96" s="114"/>
      <c r="P96" s="114"/>
      <c r="Q96" s="114"/>
      <c r="R96" s="114"/>
      <c r="S96" s="114"/>
      <c r="T96" s="114"/>
      <c r="U96" s="114"/>
    </row>
    <row r="97" spans="1:21" ht="11.25" customHeight="1">
      <c r="A97" s="98" t="s">
        <v>100</v>
      </c>
      <c r="B97" s="42">
        <v>272</v>
      </c>
      <c r="C97" s="42"/>
      <c r="D97" s="99">
        <v>1626</v>
      </c>
      <c r="E97" s="98">
        <f t="shared" si="5"/>
        <v>1898</v>
      </c>
      <c r="F97" s="42">
        <v>20</v>
      </c>
      <c r="G97" s="100">
        <v>70</v>
      </c>
      <c r="H97" s="43">
        <f t="shared" si="1"/>
        <v>90</v>
      </c>
      <c r="I97" s="43">
        <f t="shared" si="2"/>
        <v>292</v>
      </c>
      <c r="J97" s="43">
        <f t="shared" si="4"/>
        <v>1696</v>
      </c>
      <c r="K97" s="43">
        <f t="shared" si="3"/>
        <v>1988</v>
      </c>
      <c r="L97" s="117"/>
      <c r="M97" s="114"/>
      <c r="N97" s="114"/>
      <c r="O97" s="114"/>
      <c r="P97" s="114"/>
      <c r="Q97" s="114"/>
      <c r="R97" s="114"/>
      <c r="S97" s="114"/>
      <c r="T97" s="114"/>
      <c r="U97" s="114"/>
    </row>
    <row r="98" spans="1:21" ht="11.25" customHeight="1">
      <c r="A98" s="98" t="s">
        <v>101</v>
      </c>
      <c r="B98" s="42">
        <v>6793</v>
      </c>
      <c r="C98" s="42">
        <v>292</v>
      </c>
      <c r="D98" s="99">
        <v>22159</v>
      </c>
      <c r="E98" s="98">
        <f t="shared" si="5"/>
        <v>29244</v>
      </c>
      <c r="F98" s="42">
        <v>57</v>
      </c>
      <c r="G98" s="100">
        <v>1630</v>
      </c>
      <c r="H98" s="43">
        <f t="shared" si="1"/>
        <v>1687</v>
      </c>
      <c r="I98" s="43">
        <f t="shared" si="2"/>
        <v>7142</v>
      </c>
      <c r="J98" s="43">
        <f t="shared" si="4"/>
        <v>23789</v>
      </c>
      <c r="K98" s="43">
        <f t="shared" si="3"/>
        <v>30931</v>
      </c>
      <c r="L98" s="117"/>
      <c r="M98" s="114"/>
      <c r="N98" s="114"/>
      <c r="O98" s="114"/>
      <c r="P98" s="114"/>
      <c r="Q98" s="114"/>
      <c r="R98" s="114"/>
      <c r="S98" s="114"/>
      <c r="T98" s="114"/>
      <c r="U98" s="114"/>
    </row>
    <row r="99" spans="1:21" ht="11.25" customHeight="1">
      <c r="A99" s="98" t="s">
        <v>102</v>
      </c>
      <c r="B99" s="42">
        <v>986</v>
      </c>
      <c r="C99" s="42">
        <v>14</v>
      </c>
      <c r="D99" s="99">
        <v>7082</v>
      </c>
      <c r="E99" s="98">
        <f t="shared" si="5"/>
        <v>8082</v>
      </c>
      <c r="F99" s="42">
        <v>56</v>
      </c>
      <c r="G99" s="100">
        <v>815</v>
      </c>
      <c r="H99" s="43">
        <f t="shared" si="1"/>
        <v>871</v>
      </c>
      <c r="I99" s="43">
        <f t="shared" si="2"/>
        <v>1056</v>
      </c>
      <c r="J99" s="43">
        <f t="shared" si="4"/>
        <v>7897</v>
      </c>
      <c r="K99" s="43">
        <f t="shared" si="3"/>
        <v>8953</v>
      </c>
      <c r="L99" s="117"/>
      <c r="M99" s="114"/>
      <c r="N99" s="114"/>
      <c r="O99" s="114"/>
      <c r="P99" s="114"/>
      <c r="Q99" s="114"/>
      <c r="R99" s="114"/>
      <c r="S99" s="114"/>
      <c r="T99" s="114"/>
      <c r="U99" s="114"/>
    </row>
    <row r="100" spans="1:21" ht="11.25" customHeight="1">
      <c r="A100" s="98" t="s">
        <v>103</v>
      </c>
      <c r="B100" s="42"/>
      <c r="C100" s="42"/>
      <c r="D100" s="99">
        <v>0</v>
      </c>
      <c r="E100" s="98">
        <f t="shared" si="5"/>
        <v>0</v>
      </c>
      <c r="F100" s="42"/>
      <c r="G100" s="100">
        <v>0</v>
      </c>
      <c r="H100" s="43">
        <v>0</v>
      </c>
      <c r="I100" s="43">
        <f t="shared" si="2"/>
        <v>0</v>
      </c>
      <c r="J100" s="43">
        <f t="shared" si="4"/>
        <v>0</v>
      </c>
      <c r="K100" s="43">
        <f t="shared" si="3"/>
        <v>0</v>
      </c>
      <c r="L100" s="117"/>
      <c r="M100" s="114"/>
      <c r="N100" s="114"/>
      <c r="O100" s="114"/>
      <c r="P100" s="114"/>
      <c r="Q100" s="114"/>
      <c r="R100" s="114"/>
      <c r="S100" s="114"/>
      <c r="T100" s="114"/>
      <c r="U100" s="114"/>
    </row>
    <row r="101" spans="1:21" ht="11.25" customHeight="1">
      <c r="A101" s="98" t="s">
        <v>104</v>
      </c>
      <c r="B101" s="42"/>
      <c r="C101" s="42"/>
      <c r="D101" s="99">
        <v>0</v>
      </c>
      <c r="E101" s="98">
        <f t="shared" si="5"/>
        <v>0</v>
      </c>
      <c r="F101" s="42"/>
      <c r="G101" s="100">
        <v>0</v>
      </c>
      <c r="H101" s="43">
        <f aca="true" t="shared" si="6" ref="H101:H120">SUM(F101:G101)</f>
        <v>0</v>
      </c>
      <c r="I101" s="43">
        <f t="shared" si="2"/>
        <v>0</v>
      </c>
      <c r="J101" s="43">
        <f t="shared" si="4"/>
        <v>0</v>
      </c>
      <c r="K101" s="43">
        <f t="shared" si="3"/>
        <v>0</v>
      </c>
      <c r="L101" s="117"/>
      <c r="M101" s="114"/>
      <c r="N101" s="114"/>
      <c r="O101" s="114"/>
      <c r="P101" s="114"/>
      <c r="Q101" s="114"/>
      <c r="R101" s="114"/>
      <c r="S101" s="114"/>
      <c r="T101" s="114"/>
      <c r="U101" s="114"/>
    </row>
    <row r="102" spans="1:21" ht="11.25" customHeight="1">
      <c r="A102" s="98" t="s">
        <v>105</v>
      </c>
      <c r="B102" s="42"/>
      <c r="C102" s="42"/>
      <c r="D102" s="99">
        <v>0</v>
      </c>
      <c r="E102" s="98">
        <f t="shared" si="5"/>
        <v>0</v>
      </c>
      <c r="F102" s="42"/>
      <c r="G102" s="100">
        <v>0</v>
      </c>
      <c r="H102" s="43">
        <f t="shared" si="6"/>
        <v>0</v>
      </c>
      <c r="I102" s="43">
        <f t="shared" si="2"/>
        <v>0</v>
      </c>
      <c r="J102" s="43">
        <f t="shared" si="4"/>
        <v>0</v>
      </c>
      <c r="K102" s="43">
        <f t="shared" si="3"/>
        <v>0</v>
      </c>
      <c r="L102" s="117"/>
      <c r="M102" s="114"/>
      <c r="N102" s="114"/>
      <c r="O102" s="114"/>
      <c r="P102" s="114"/>
      <c r="Q102" s="114"/>
      <c r="R102" s="114"/>
      <c r="S102" s="114"/>
      <c r="T102" s="114"/>
      <c r="U102" s="114"/>
    </row>
    <row r="103" spans="1:21" ht="11.25" customHeight="1">
      <c r="A103" s="98" t="s">
        <v>106</v>
      </c>
      <c r="B103" s="42"/>
      <c r="C103" s="42"/>
      <c r="D103" s="99">
        <v>0</v>
      </c>
      <c r="E103" s="98">
        <f t="shared" si="5"/>
        <v>0</v>
      </c>
      <c r="F103" s="42"/>
      <c r="G103" s="100">
        <v>0</v>
      </c>
      <c r="H103" s="43">
        <f t="shared" si="6"/>
        <v>0</v>
      </c>
      <c r="I103" s="43">
        <f t="shared" si="2"/>
        <v>0</v>
      </c>
      <c r="J103" s="43">
        <f t="shared" si="4"/>
        <v>0</v>
      </c>
      <c r="K103" s="43">
        <f t="shared" si="3"/>
        <v>0</v>
      </c>
      <c r="L103" s="117"/>
      <c r="M103" s="114"/>
      <c r="N103" s="114"/>
      <c r="O103" s="114"/>
      <c r="P103" s="114"/>
      <c r="Q103" s="114"/>
      <c r="R103" s="114"/>
      <c r="S103" s="114"/>
      <c r="T103" s="114"/>
      <c r="U103" s="114"/>
    </row>
    <row r="104" spans="1:21" ht="11.25" customHeight="1">
      <c r="A104" s="98" t="s">
        <v>107</v>
      </c>
      <c r="B104" s="42">
        <v>3223</v>
      </c>
      <c r="C104" s="42">
        <v>24</v>
      </c>
      <c r="D104" s="99">
        <v>4846</v>
      </c>
      <c r="E104" s="98">
        <f t="shared" si="5"/>
        <v>8093</v>
      </c>
      <c r="F104" s="42">
        <v>46</v>
      </c>
      <c r="G104" s="100">
        <v>168</v>
      </c>
      <c r="H104" s="43">
        <f t="shared" si="6"/>
        <v>214</v>
      </c>
      <c r="I104" s="43">
        <f t="shared" si="2"/>
        <v>3293</v>
      </c>
      <c r="J104" s="43">
        <f t="shared" si="4"/>
        <v>5014</v>
      </c>
      <c r="K104" s="43">
        <f t="shared" si="3"/>
        <v>8307</v>
      </c>
      <c r="L104" s="117"/>
      <c r="M104" s="114"/>
      <c r="N104" s="114"/>
      <c r="O104" s="114"/>
      <c r="P104" s="114"/>
      <c r="Q104" s="114"/>
      <c r="R104" s="114"/>
      <c r="S104" s="114"/>
      <c r="T104" s="114"/>
      <c r="U104" s="114"/>
    </row>
    <row r="105" spans="1:21" ht="11.25" customHeight="1">
      <c r="A105" s="98" t="s">
        <v>108</v>
      </c>
      <c r="B105" s="42"/>
      <c r="C105" s="42"/>
      <c r="D105" s="99">
        <v>0</v>
      </c>
      <c r="E105" s="98">
        <f t="shared" si="5"/>
        <v>0</v>
      </c>
      <c r="F105" s="42"/>
      <c r="G105" s="100">
        <v>0</v>
      </c>
      <c r="H105" s="43">
        <f t="shared" si="6"/>
        <v>0</v>
      </c>
      <c r="I105" s="43">
        <f t="shared" si="2"/>
        <v>0</v>
      </c>
      <c r="J105" s="43">
        <f t="shared" si="4"/>
        <v>0</v>
      </c>
      <c r="K105" s="43">
        <f t="shared" si="3"/>
        <v>0</v>
      </c>
      <c r="L105" s="117"/>
      <c r="M105" s="114"/>
      <c r="N105" s="114"/>
      <c r="O105" s="114"/>
      <c r="P105" s="114"/>
      <c r="Q105" s="114"/>
      <c r="R105" s="114"/>
      <c r="S105" s="114"/>
      <c r="T105" s="114"/>
      <c r="U105" s="114"/>
    </row>
    <row r="106" spans="1:21" ht="11.25" customHeight="1">
      <c r="A106" s="98" t="s">
        <v>109</v>
      </c>
      <c r="B106" s="42">
        <v>10337</v>
      </c>
      <c r="C106" s="42">
        <v>7368</v>
      </c>
      <c r="D106" s="99">
        <v>72092</v>
      </c>
      <c r="E106" s="98">
        <f t="shared" si="5"/>
        <v>89797</v>
      </c>
      <c r="F106" s="42">
        <v>5440</v>
      </c>
      <c r="G106" s="100">
        <v>17626</v>
      </c>
      <c r="H106" s="43">
        <f t="shared" si="6"/>
        <v>23066</v>
      </c>
      <c r="I106" s="43">
        <f t="shared" si="2"/>
        <v>23145</v>
      </c>
      <c r="J106" s="43">
        <f t="shared" si="4"/>
        <v>89718</v>
      </c>
      <c r="K106" s="43">
        <f t="shared" si="3"/>
        <v>112863</v>
      </c>
      <c r="L106" s="117"/>
      <c r="M106" s="114"/>
      <c r="N106" s="114"/>
      <c r="O106" s="114"/>
      <c r="P106" s="114"/>
      <c r="Q106" s="114"/>
      <c r="R106" s="114"/>
      <c r="S106" s="114"/>
      <c r="T106" s="114"/>
      <c r="U106" s="114"/>
    </row>
    <row r="107" spans="1:21" ht="11.25" customHeight="1">
      <c r="A107" s="98" t="s">
        <v>110</v>
      </c>
      <c r="B107" s="42">
        <v>1474</v>
      </c>
      <c r="C107" s="42">
        <v>864</v>
      </c>
      <c r="D107" s="99">
        <v>9151</v>
      </c>
      <c r="E107" s="98">
        <f t="shared" si="5"/>
        <v>11489</v>
      </c>
      <c r="F107" s="42">
        <v>1928</v>
      </c>
      <c r="G107" s="100">
        <v>4193</v>
      </c>
      <c r="H107" s="43">
        <f t="shared" si="6"/>
        <v>6121</v>
      </c>
      <c r="I107" s="43">
        <f t="shared" si="2"/>
        <v>4266</v>
      </c>
      <c r="J107" s="43">
        <f t="shared" si="4"/>
        <v>13344</v>
      </c>
      <c r="K107" s="43">
        <f t="shared" si="3"/>
        <v>17610</v>
      </c>
      <c r="L107" s="117"/>
      <c r="M107" s="114"/>
      <c r="N107" s="114"/>
      <c r="O107" s="114"/>
      <c r="P107" s="114"/>
      <c r="Q107" s="114"/>
      <c r="R107" s="114"/>
      <c r="S107" s="114"/>
      <c r="T107" s="114"/>
      <c r="U107" s="114"/>
    </row>
    <row r="108" spans="1:21" ht="11.25" customHeight="1">
      <c r="A108" s="98" t="s">
        <v>111</v>
      </c>
      <c r="B108" s="42">
        <v>31597</v>
      </c>
      <c r="C108" s="42">
        <v>16546</v>
      </c>
      <c r="D108" s="99">
        <v>228514</v>
      </c>
      <c r="E108" s="98">
        <f t="shared" si="5"/>
        <v>276657</v>
      </c>
      <c r="F108" s="42">
        <v>2094</v>
      </c>
      <c r="G108" s="100">
        <v>9235</v>
      </c>
      <c r="H108" s="43">
        <f t="shared" si="6"/>
        <v>11329</v>
      </c>
      <c r="I108" s="43">
        <f t="shared" si="2"/>
        <v>50237</v>
      </c>
      <c r="J108" s="43">
        <f t="shared" si="4"/>
        <v>237749</v>
      </c>
      <c r="K108" s="43">
        <f t="shared" si="3"/>
        <v>287986</v>
      </c>
      <c r="L108" s="117"/>
      <c r="M108" s="114"/>
      <c r="N108" s="114"/>
      <c r="O108" s="114"/>
      <c r="P108" s="114"/>
      <c r="Q108" s="114"/>
      <c r="R108" s="114"/>
      <c r="S108" s="114"/>
      <c r="T108" s="114"/>
      <c r="U108" s="114"/>
    </row>
    <row r="109" spans="1:21" ht="11.25" customHeight="1">
      <c r="A109" s="98" t="s">
        <v>112</v>
      </c>
      <c r="B109" s="42">
        <v>79885</v>
      </c>
      <c r="C109" s="42">
        <v>10582</v>
      </c>
      <c r="D109" s="99">
        <v>513424</v>
      </c>
      <c r="E109" s="98">
        <f t="shared" si="5"/>
        <v>603891</v>
      </c>
      <c r="F109" s="42">
        <v>6085</v>
      </c>
      <c r="G109" s="100">
        <v>37128</v>
      </c>
      <c r="H109" s="43">
        <f t="shared" si="6"/>
        <v>43213</v>
      </c>
      <c r="I109" s="43">
        <f t="shared" si="2"/>
        <v>96552</v>
      </c>
      <c r="J109" s="43">
        <f t="shared" si="4"/>
        <v>550552</v>
      </c>
      <c r="K109" s="43">
        <f t="shared" si="3"/>
        <v>647104</v>
      </c>
      <c r="L109" s="117"/>
      <c r="M109" s="114"/>
      <c r="N109" s="114"/>
      <c r="O109" s="114"/>
      <c r="P109" s="114"/>
      <c r="Q109" s="114"/>
      <c r="R109" s="114"/>
      <c r="S109" s="114"/>
      <c r="T109" s="114"/>
      <c r="U109" s="114"/>
    </row>
    <row r="110" spans="1:21" ht="11.25" customHeight="1">
      <c r="A110" s="98" t="s">
        <v>113</v>
      </c>
      <c r="B110" s="42">
        <v>587</v>
      </c>
      <c r="C110" s="42">
        <v>614</v>
      </c>
      <c r="D110" s="99">
        <v>9817</v>
      </c>
      <c r="E110" s="98">
        <f t="shared" si="5"/>
        <v>11018</v>
      </c>
      <c r="F110" s="42">
        <v>363</v>
      </c>
      <c r="G110" s="100">
        <v>926</v>
      </c>
      <c r="H110" s="43">
        <f t="shared" si="6"/>
        <v>1289</v>
      </c>
      <c r="I110" s="43">
        <f t="shared" si="2"/>
        <v>1564</v>
      </c>
      <c r="J110" s="43">
        <f t="shared" si="4"/>
        <v>10743</v>
      </c>
      <c r="K110" s="43">
        <f t="shared" si="3"/>
        <v>12307</v>
      </c>
      <c r="L110" s="117"/>
      <c r="M110" s="114"/>
      <c r="N110" s="114"/>
      <c r="O110" s="114"/>
      <c r="P110" s="114"/>
      <c r="Q110" s="114"/>
      <c r="R110" s="114"/>
      <c r="S110" s="114"/>
      <c r="T110" s="114"/>
      <c r="U110" s="114"/>
    </row>
    <row r="111" spans="1:21" ht="11.25" customHeight="1">
      <c r="A111" s="98" t="s">
        <v>114</v>
      </c>
      <c r="B111" s="42">
        <v>417</v>
      </c>
      <c r="C111" s="42">
        <v>168</v>
      </c>
      <c r="D111" s="99">
        <v>1380</v>
      </c>
      <c r="E111" s="98">
        <f t="shared" si="5"/>
        <v>1965</v>
      </c>
      <c r="F111" s="42">
        <v>174</v>
      </c>
      <c r="G111" s="100">
        <v>2247</v>
      </c>
      <c r="H111" s="43">
        <f t="shared" si="6"/>
        <v>2421</v>
      </c>
      <c r="I111" s="43">
        <f t="shared" si="2"/>
        <v>759</v>
      </c>
      <c r="J111" s="43">
        <f t="shared" si="4"/>
        <v>3627</v>
      </c>
      <c r="K111" s="43">
        <f t="shared" si="3"/>
        <v>4386</v>
      </c>
      <c r="L111" s="117"/>
      <c r="M111" s="114"/>
      <c r="N111" s="114"/>
      <c r="O111" s="114"/>
      <c r="P111" s="114"/>
      <c r="Q111" s="114"/>
      <c r="R111" s="114"/>
      <c r="S111" s="114"/>
      <c r="T111" s="114"/>
      <c r="U111" s="114"/>
    </row>
    <row r="112" spans="1:21" ht="11.25" customHeight="1">
      <c r="A112" s="98" t="s">
        <v>115</v>
      </c>
      <c r="B112" s="42"/>
      <c r="C112" s="42"/>
      <c r="D112" s="99">
        <v>0</v>
      </c>
      <c r="E112" s="98">
        <f t="shared" si="5"/>
        <v>0</v>
      </c>
      <c r="F112" s="42"/>
      <c r="G112" s="100">
        <v>0</v>
      </c>
      <c r="H112" s="43">
        <f t="shared" si="6"/>
        <v>0</v>
      </c>
      <c r="I112" s="43">
        <f t="shared" si="2"/>
        <v>0</v>
      </c>
      <c r="J112" s="43">
        <f t="shared" si="4"/>
        <v>0</v>
      </c>
      <c r="K112" s="43">
        <f t="shared" si="3"/>
        <v>0</v>
      </c>
      <c r="L112" s="117"/>
      <c r="M112" s="114"/>
      <c r="N112" s="114"/>
      <c r="O112" s="114"/>
      <c r="P112" s="114"/>
      <c r="Q112" s="114"/>
      <c r="R112" s="114"/>
      <c r="S112" s="114"/>
      <c r="T112" s="114"/>
      <c r="U112" s="114"/>
    </row>
    <row r="113" spans="1:21" ht="11.25" customHeight="1">
      <c r="A113" s="98" t="s">
        <v>116</v>
      </c>
      <c r="B113" s="42"/>
      <c r="C113" s="42"/>
      <c r="D113" s="99">
        <v>0</v>
      </c>
      <c r="E113" s="98">
        <f t="shared" si="5"/>
        <v>0</v>
      </c>
      <c r="F113" s="42"/>
      <c r="G113" s="100">
        <v>0</v>
      </c>
      <c r="H113" s="43">
        <f t="shared" si="6"/>
        <v>0</v>
      </c>
      <c r="I113" s="43">
        <f t="shared" si="2"/>
        <v>0</v>
      </c>
      <c r="J113" s="43">
        <f t="shared" si="4"/>
        <v>0</v>
      </c>
      <c r="K113" s="43">
        <f t="shared" si="3"/>
        <v>0</v>
      </c>
      <c r="L113" s="117"/>
      <c r="M113" s="114"/>
      <c r="N113" s="114"/>
      <c r="O113" s="114"/>
      <c r="P113" s="114"/>
      <c r="Q113" s="114"/>
      <c r="R113" s="114"/>
      <c r="S113" s="114"/>
      <c r="T113" s="114"/>
      <c r="U113" s="114"/>
    </row>
    <row r="114" spans="1:21" ht="11.25" customHeight="1">
      <c r="A114" s="98" t="s">
        <v>117</v>
      </c>
      <c r="B114" s="42">
        <v>26914</v>
      </c>
      <c r="C114" s="42">
        <v>22</v>
      </c>
      <c r="D114" s="99">
        <v>92342</v>
      </c>
      <c r="E114" s="98">
        <f t="shared" si="5"/>
        <v>119278</v>
      </c>
      <c r="F114" s="42">
        <v>50</v>
      </c>
      <c r="G114" s="100">
        <v>268</v>
      </c>
      <c r="H114" s="43">
        <f t="shared" si="6"/>
        <v>318</v>
      </c>
      <c r="I114" s="43">
        <f t="shared" si="2"/>
        <v>26986</v>
      </c>
      <c r="J114" s="43">
        <f t="shared" si="4"/>
        <v>92610</v>
      </c>
      <c r="K114" s="43">
        <f t="shared" si="3"/>
        <v>119596</v>
      </c>
      <c r="L114" s="117"/>
      <c r="M114" s="114"/>
      <c r="N114" s="114"/>
      <c r="O114" s="114"/>
      <c r="P114" s="114"/>
      <c r="Q114" s="114"/>
      <c r="R114" s="114"/>
      <c r="S114" s="114"/>
      <c r="T114" s="114"/>
      <c r="U114" s="114"/>
    </row>
    <row r="115" spans="1:21" ht="11.25" customHeight="1">
      <c r="A115" s="98" t="s">
        <v>118</v>
      </c>
      <c r="B115" s="42"/>
      <c r="C115" s="42"/>
      <c r="D115" s="99">
        <v>0</v>
      </c>
      <c r="E115" s="98">
        <f t="shared" si="5"/>
        <v>0</v>
      </c>
      <c r="F115" s="42"/>
      <c r="G115" s="100">
        <v>0</v>
      </c>
      <c r="H115" s="43">
        <f t="shared" si="6"/>
        <v>0</v>
      </c>
      <c r="I115" s="43">
        <f t="shared" si="2"/>
        <v>0</v>
      </c>
      <c r="J115" s="43">
        <f t="shared" si="4"/>
        <v>0</v>
      </c>
      <c r="K115" s="43">
        <f t="shared" si="3"/>
        <v>0</v>
      </c>
      <c r="L115" s="117"/>
      <c r="M115" s="114"/>
      <c r="N115" s="114"/>
      <c r="O115" s="114"/>
      <c r="P115" s="114"/>
      <c r="Q115" s="114"/>
      <c r="R115" s="114"/>
      <c r="S115" s="114"/>
      <c r="T115" s="114"/>
      <c r="U115" s="114"/>
    </row>
    <row r="116" spans="1:21" ht="11.25" customHeight="1">
      <c r="A116" s="98" t="s">
        <v>119</v>
      </c>
      <c r="B116" s="42"/>
      <c r="C116" s="42"/>
      <c r="D116" s="99">
        <v>0</v>
      </c>
      <c r="E116" s="98">
        <f t="shared" si="5"/>
        <v>0</v>
      </c>
      <c r="F116" s="42"/>
      <c r="G116" s="100">
        <v>0</v>
      </c>
      <c r="H116" s="43">
        <f t="shared" si="6"/>
        <v>0</v>
      </c>
      <c r="I116" s="43">
        <f t="shared" si="2"/>
        <v>0</v>
      </c>
      <c r="J116" s="43">
        <f t="shared" si="4"/>
        <v>0</v>
      </c>
      <c r="K116" s="43">
        <f t="shared" si="3"/>
        <v>0</v>
      </c>
      <c r="L116" s="117"/>
      <c r="M116" s="114"/>
      <c r="N116" s="114"/>
      <c r="O116" s="114"/>
      <c r="P116" s="114"/>
      <c r="Q116" s="114"/>
      <c r="R116" s="114"/>
      <c r="S116" s="114"/>
      <c r="T116" s="114"/>
      <c r="U116" s="114"/>
    </row>
    <row r="117" spans="1:21" ht="11.25" customHeight="1">
      <c r="A117" s="98" t="s">
        <v>120</v>
      </c>
      <c r="B117" s="42"/>
      <c r="C117" s="42"/>
      <c r="D117" s="99">
        <v>0</v>
      </c>
      <c r="E117" s="98">
        <f t="shared" si="5"/>
        <v>0</v>
      </c>
      <c r="F117" s="42"/>
      <c r="G117" s="100">
        <v>0</v>
      </c>
      <c r="H117" s="43">
        <f t="shared" si="6"/>
        <v>0</v>
      </c>
      <c r="I117" s="43">
        <f t="shared" si="2"/>
        <v>0</v>
      </c>
      <c r="J117" s="43">
        <f t="shared" si="4"/>
        <v>0</v>
      </c>
      <c r="K117" s="43">
        <f t="shared" si="3"/>
        <v>0</v>
      </c>
      <c r="L117" s="117"/>
      <c r="M117" s="114"/>
      <c r="N117" s="114"/>
      <c r="O117" s="114"/>
      <c r="P117" s="114"/>
      <c r="Q117" s="114"/>
      <c r="R117" s="114"/>
      <c r="S117" s="114"/>
      <c r="T117" s="114"/>
      <c r="U117" s="114"/>
    </row>
    <row r="118" spans="1:21" ht="11.25" customHeight="1">
      <c r="A118" s="98" t="s">
        <v>121</v>
      </c>
      <c r="B118" s="42"/>
      <c r="C118" s="42"/>
      <c r="D118" s="99">
        <v>0</v>
      </c>
      <c r="E118" s="98">
        <f t="shared" si="5"/>
        <v>0</v>
      </c>
      <c r="F118" s="42"/>
      <c r="G118" s="100">
        <v>0</v>
      </c>
      <c r="H118" s="43">
        <f t="shared" si="6"/>
        <v>0</v>
      </c>
      <c r="I118" s="43">
        <f t="shared" si="2"/>
        <v>0</v>
      </c>
      <c r="J118" s="43">
        <f t="shared" si="4"/>
        <v>0</v>
      </c>
      <c r="K118" s="43">
        <f t="shared" si="3"/>
        <v>0</v>
      </c>
      <c r="L118" s="117"/>
      <c r="M118" s="114"/>
      <c r="N118" s="114"/>
      <c r="O118" s="114"/>
      <c r="P118" s="114"/>
      <c r="Q118" s="114"/>
      <c r="R118" s="114"/>
      <c r="S118" s="114"/>
      <c r="T118" s="114"/>
      <c r="U118" s="114"/>
    </row>
    <row r="119" spans="1:21" ht="11.25" customHeight="1">
      <c r="A119" s="98" t="s">
        <v>122</v>
      </c>
      <c r="B119" s="42"/>
      <c r="C119" s="42"/>
      <c r="D119" s="99">
        <v>0</v>
      </c>
      <c r="E119" s="98">
        <f t="shared" si="5"/>
        <v>0</v>
      </c>
      <c r="F119" s="42"/>
      <c r="G119" s="100">
        <v>0</v>
      </c>
      <c r="H119" s="43">
        <f t="shared" si="6"/>
        <v>0</v>
      </c>
      <c r="I119" s="43">
        <f t="shared" si="2"/>
        <v>0</v>
      </c>
      <c r="J119" s="43">
        <f t="shared" si="4"/>
        <v>0</v>
      </c>
      <c r="K119" s="43">
        <f t="shared" si="3"/>
        <v>0</v>
      </c>
      <c r="L119" s="117"/>
      <c r="M119" s="114"/>
      <c r="N119" s="114"/>
      <c r="O119" s="114"/>
      <c r="P119" s="114"/>
      <c r="Q119" s="114"/>
      <c r="R119" s="114"/>
      <c r="S119" s="114"/>
      <c r="T119" s="114"/>
      <c r="U119" s="114"/>
    </row>
    <row r="120" spans="1:21" ht="11.25" customHeight="1">
      <c r="A120" s="98" t="s">
        <v>123</v>
      </c>
      <c r="B120" s="42"/>
      <c r="C120" s="42"/>
      <c r="D120" s="99">
        <v>0</v>
      </c>
      <c r="E120" s="98">
        <f t="shared" si="5"/>
        <v>0</v>
      </c>
      <c r="F120" s="42"/>
      <c r="G120" s="100">
        <v>0</v>
      </c>
      <c r="H120" s="43">
        <f t="shared" si="6"/>
        <v>0</v>
      </c>
      <c r="I120" s="43">
        <f t="shared" si="2"/>
        <v>0</v>
      </c>
      <c r="J120" s="43">
        <f t="shared" si="4"/>
        <v>0</v>
      </c>
      <c r="K120" s="43">
        <f t="shared" si="3"/>
        <v>0</v>
      </c>
      <c r="L120" s="117"/>
      <c r="M120" s="114"/>
      <c r="N120" s="114"/>
      <c r="O120" s="114"/>
      <c r="P120" s="114"/>
      <c r="Q120" s="114"/>
      <c r="R120" s="114"/>
      <c r="S120" s="114"/>
      <c r="T120" s="114"/>
      <c r="U120" s="114"/>
    </row>
    <row r="121" spans="1:21" ht="11.25" customHeight="1">
      <c r="A121" s="98"/>
      <c r="B121" s="94"/>
      <c r="C121" s="94"/>
      <c r="D121" s="100"/>
      <c r="E121" s="98"/>
      <c r="F121" s="94"/>
      <c r="G121" s="100"/>
      <c r="H121" s="43"/>
      <c r="I121" s="43"/>
      <c r="J121" s="43"/>
      <c r="K121" s="43"/>
      <c r="L121" s="117"/>
      <c r="M121" s="114"/>
      <c r="N121" s="114"/>
      <c r="O121" s="114"/>
      <c r="P121" s="114"/>
      <c r="Q121" s="114"/>
      <c r="R121" s="114"/>
      <c r="S121" s="114"/>
      <c r="T121" s="114"/>
      <c r="U121" s="114"/>
    </row>
    <row r="122" spans="1:21" ht="11.25" customHeight="1">
      <c r="A122" s="97"/>
      <c r="B122" s="101"/>
      <c r="C122" s="101"/>
      <c r="D122" s="43"/>
      <c r="E122" s="98"/>
      <c r="F122" s="97"/>
      <c r="G122" s="96"/>
      <c r="H122" s="97"/>
      <c r="I122" s="43"/>
      <c r="J122" s="97"/>
      <c r="K122" s="97"/>
      <c r="L122" s="117"/>
      <c r="M122" s="114"/>
      <c r="N122" s="114"/>
      <c r="O122" s="114"/>
      <c r="P122" s="114"/>
      <c r="Q122" s="114"/>
      <c r="R122" s="114"/>
      <c r="S122" s="114"/>
      <c r="T122" s="114"/>
      <c r="U122" s="114"/>
    </row>
    <row r="123" spans="1:21" ht="11.25" customHeight="1">
      <c r="A123" s="15"/>
      <c r="B123" s="43">
        <f>SUM(B25:B122)</f>
        <v>2967913</v>
      </c>
      <c r="C123" s="43">
        <f>SUM(C25:C122)</f>
        <v>698326</v>
      </c>
      <c r="D123" s="43">
        <f>SUM(D25:D120)</f>
        <v>10211261</v>
      </c>
      <c r="E123" s="43">
        <f>SUM(E25:E120)</f>
        <v>13877500</v>
      </c>
      <c r="F123" s="94">
        <f>SUM(F25:F120)</f>
        <v>673697</v>
      </c>
      <c r="G123" s="43">
        <f>SUM(G25:G120)</f>
        <v>1645064</v>
      </c>
      <c r="H123" s="43">
        <f>F123+G123</f>
        <v>2318761</v>
      </c>
      <c r="I123" s="43">
        <f>SUM(I25:I120)</f>
        <v>4339936</v>
      </c>
      <c r="J123" s="43">
        <f>D123+G123</f>
        <v>11856325</v>
      </c>
      <c r="K123" s="43">
        <f>E123+H123</f>
        <v>16196261</v>
      </c>
      <c r="L123" s="117"/>
      <c r="M123" s="114"/>
      <c r="N123" s="114"/>
      <c r="O123" s="114"/>
      <c r="P123" s="114"/>
      <c r="Q123" s="114"/>
      <c r="R123" s="114"/>
      <c r="S123" s="114"/>
      <c r="T123" s="114"/>
      <c r="U123" s="114"/>
    </row>
    <row r="124" spans="1:21" ht="11.2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117"/>
      <c r="M124" s="114"/>
      <c r="N124" s="114"/>
      <c r="O124" s="114"/>
      <c r="P124" s="114"/>
      <c r="Q124" s="114"/>
      <c r="R124" s="114"/>
      <c r="S124" s="114"/>
      <c r="T124" s="114"/>
      <c r="U124" s="114"/>
    </row>
    <row r="125" spans="1:12" ht="11.25" customHeight="1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70"/>
    </row>
    <row r="126" spans="1:12" ht="11.25" customHeight="1">
      <c r="A126" s="69" t="s">
        <v>125</v>
      </c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70"/>
    </row>
    <row r="127" spans="1:12" ht="11.25" customHeight="1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70"/>
    </row>
    <row r="128" spans="1:21" ht="11.25" customHeight="1">
      <c r="A128" s="69" t="s">
        <v>126</v>
      </c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</row>
    <row r="129" ht="11.25" customHeight="1">
      <c r="L129" s="70"/>
    </row>
    <row r="130" spans="1:12" ht="11.25" customHeight="1">
      <c r="A130" s="70" t="s">
        <v>127</v>
      </c>
      <c r="L130" s="70"/>
    </row>
  </sheetData>
  <sheetProtection selectLockedCells="1" selectUnlockedCells="1"/>
  <mergeCells count="21"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B19:K19"/>
    <mergeCell ref="B21:C21"/>
    <mergeCell ref="F22:H22"/>
    <mergeCell ref="B23:C23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workbookViewId="0" topLeftCell="A1">
      <selection activeCell="K17" sqref="K17"/>
    </sheetView>
  </sheetViews>
  <sheetFormatPr defaultColWidth="11.421875" defaultRowHeight="11.25" customHeight="1"/>
  <cols>
    <col min="1" max="1" width="21.00390625" style="102" customWidth="1"/>
    <col min="2" max="12" width="10.7109375" style="102" customWidth="1"/>
    <col min="13" max="16384" width="10.7109375" style="103" customWidth="1"/>
  </cols>
  <sheetData>
    <row r="1" spans="1:12" s="104" customFormat="1" ht="11.2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s="104" customFormat="1" ht="11.25" customHeight="1">
      <c r="A2" s="2" t="s">
        <v>128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04" customFormat="1" ht="11.2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s="104" customFormat="1" ht="11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s="104" customFormat="1" ht="11.25" customHeight="1">
      <c r="A5" s="74" t="s">
        <v>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s="104" customFormat="1" ht="11.2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2" s="104" customFormat="1" ht="11.25" customHeight="1">
      <c r="A7" s="74" t="s">
        <v>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1:12" s="104" customFormat="1" ht="11.2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12" s="104" customFormat="1" ht="11.25" customHeight="1">
      <c r="A9" s="74" t="s">
        <v>5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</row>
    <row r="10" spans="1:12" s="104" customFormat="1" ht="11.2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</row>
    <row r="11" spans="1:12" s="104" customFormat="1" ht="11.2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2" s="104" customFormat="1" ht="11.25" customHeight="1">
      <c r="A12" s="74" t="s">
        <v>7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1:12" s="104" customFormat="1" ht="11.2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s="104" customFormat="1" ht="11.25" customHeight="1">
      <c r="A14" s="74" t="s">
        <v>8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1:12" s="104" customFormat="1" ht="11.25" customHeight="1">
      <c r="A15" s="74" t="s">
        <v>143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1:12" s="104" customFormat="1" ht="11.2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1:12" s="104" customFormat="1" ht="11.25" customHeight="1">
      <c r="A17" s="105"/>
      <c r="B17" s="37"/>
      <c r="C17" s="37"/>
      <c r="D17" s="37"/>
      <c r="E17" s="37"/>
      <c r="F17" s="37"/>
      <c r="G17" s="68"/>
      <c r="H17" s="68"/>
      <c r="I17" s="68"/>
      <c r="J17" s="68"/>
      <c r="K17" s="68"/>
      <c r="L17" s="77" t="s">
        <v>10</v>
      </c>
    </row>
    <row r="18" spans="1:12" s="107" customFormat="1" ht="11.25" customHeight="1">
      <c r="A18" s="106"/>
      <c r="B18" s="79" t="s">
        <v>135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</row>
    <row r="19" spans="1:12" s="107" customFormat="1" ht="11.25" customHeight="1">
      <c r="A19" s="80" t="s">
        <v>13</v>
      </c>
      <c r="B19" s="108"/>
      <c r="C19" s="35"/>
      <c r="D19" s="35"/>
      <c r="E19" s="34"/>
      <c r="F19" s="108"/>
      <c r="G19" s="35"/>
      <c r="H19" s="34"/>
      <c r="I19" s="108"/>
      <c r="J19" s="35"/>
      <c r="K19" s="34"/>
      <c r="L19" s="80" t="s">
        <v>16</v>
      </c>
    </row>
    <row r="20" spans="1:12" s="107" customFormat="1" ht="11.25" customHeight="1">
      <c r="A20" s="83" t="s">
        <v>17</v>
      </c>
      <c r="B20" s="109" t="s">
        <v>18</v>
      </c>
      <c r="C20" s="109"/>
      <c r="D20" s="87"/>
      <c r="E20" s="88"/>
      <c r="F20" s="83" t="s">
        <v>19</v>
      </c>
      <c r="G20" s="83"/>
      <c r="H20" s="83"/>
      <c r="I20" s="60"/>
      <c r="J20" s="68" t="s">
        <v>131</v>
      </c>
      <c r="K20" s="48"/>
      <c r="L20" s="83" t="s">
        <v>20</v>
      </c>
    </row>
    <row r="21" spans="1:12" s="107" customFormat="1" ht="11.25" customHeight="1">
      <c r="A21" s="83" t="s">
        <v>21</v>
      </c>
      <c r="B21" s="89" t="s">
        <v>24</v>
      </c>
      <c r="C21" s="89" t="s">
        <v>25</v>
      </c>
      <c r="D21" s="110"/>
      <c r="E21" s="91"/>
      <c r="F21" s="92" t="s">
        <v>132</v>
      </c>
      <c r="G21" s="92"/>
      <c r="H21" s="92"/>
      <c r="I21" s="90"/>
      <c r="J21" s="110"/>
      <c r="K21" s="91"/>
      <c r="L21" s="83" t="s">
        <v>23</v>
      </c>
    </row>
    <row r="22" spans="1:12" s="107" customFormat="1" ht="11.25" customHeight="1">
      <c r="A22" s="93"/>
      <c r="B22" s="80" t="s">
        <v>144</v>
      </c>
      <c r="C22" s="80"/>
      <c r="D22" s="15" t="s">
        <v>134</v>
      </c>
      <c r="E22" s="15" t="s">
        <v>27</v>
      </c>
      <c r="F22" s="15" t="s">
        <v>144</v>
      </c>
      <c r="G22" s="15" t="s">
        <v>134</v>
      </c>
      <c r="H22" s="15" t="s">
        <v>27</v>
      </c>
      <c r="I22" s="15" t="s">
        <v>144</v>
      </c>
      <c r="J22" s="15" t="s">
        <v>134</v>
      </c>
      <c r="K22" s="15" t="s">
        <v>131</v>
      </c>
      <c r="L22" s="15"/>
    </row>
    <row r="23" spans="1:12" s="107" customFormat="1" ht="11.25" customHeight="1">
      <c r="A23" s="95"/>
      <c r="B23" s="38"/>
      <c r="C23" s="38"/>
      <c r="D23" s="96"/>
      <c r="E23" s="95"/>
      <c r="F23" s="38"/>
      <c r="G23" s="96"/>
      <c r="H23" s="97"/>
      <c r="I23" s="97"/>
      <c r="J23" s="97"/>
      <c r="K23" s="97"/>
      <c r="L23" s="38"/>
    </row>
    <row r="24" spans="1:12" s="107" customFormat="1" ht="11.25" customHeight="1">
      <c r="A24" s="98" t="s">
        <v>28</v>
      </c>
      <c r="B24" s="42">
        <v>3260</v>
      </c>
      <c r="C24" s="42">
        <v>129</v>
      </c>
      <c r="D24" s="100">
        <v>6034</v>
      </c>
      <c r="E24" s="98">
        <f aca="true" t="shared" si="0" ref="E24:E119">SUM(B24:D24)</f>
        <v>9423</v>
      </c>
      <c r="F24" s="42">
        <v>1683</v>
      </c>
      <c r="G24" s="100">
        <v>6106</v>
      </c>
      <c r="H24" s="43">
        <f aca="true" t="shared" si="1" ref="H24:H119">SUM(F24:G24)</f>
        <v>7789</v>
      </c>
      <c r="I24" s="43">
        <f aca="true" t="shared" si="2" ref="I24:I119">SUM(B24+C24+F24)</f>
        <v>5072</v>
      </c>
      <c r="J24" s="43">
        <f aca="true" t="shared" si="3" ref="J24:J119">SUM(D24+G24)</f>
        <v>12140</v>
      </c>
      <c r="K24" s="98">
        <f>SUM(I24:J24)</f>
        <v>17212</v>
      </c>
      <c r="L24" s="42">
        <v>33510</v>
      </c>
    </row>
    <row r="25" spans="1:12" s="107" customFormat="1" ht="11.25" customHeight="1">
      <c r="A25" s="98" t="s">
        <v>29</v>
      </c>
      <c r="B25" s="42">
        <v>9628</v>
      </c>
      <c r="C25" s="42"/>
      <c r="D25" s="100">
        <v>20002</v>
      </c>
      <c r="E25" s="98">
        <f t="shared" si="0"/>
        <v>29630</v>
      </c>
      <c r="F25" s="42">
        <v>142</v>
      </c>
      <c r="G25" s="100">
        <v>396</v>
      </c>
      <c r="H25" s="43">
        <f t="shared" si="1"/>
        <v>538</v>
      </c>
      <c r="I25" s="43">
        <f t="shared" si="2"/>
        <v>9770</v>
      </c>
      <c r="J25" s="43">
        <f t="shared" si="3"/>
        <v>20398</v>
      </c>
      <c r="K25" s="98">
        <f aca="true" t="shared" si="4" ref="K25:K119">SUM(E25+H25)</f>
        <v>30168</v>
      </c>
      <c r="L25" s="42">
        <v>89670</v>
      </c>
    </row>
    <row r="26" spans="1:12" s="107" customFormat="1" ht="11.25" customHeight="1">
      <c r="A26" s="98" t="s">
        <v>30</v>
      </c>
      <c r="B26" s="42">
        <v>1484</v>
      </c>
      <c r="C26" s="42">
        <v>25</v>
      </c>
      <c r="D26" s="100">
        <v>6251</v>
      </c>
      <c r="E26" s="98">
        <f t="shared" si="0"/>
        <v>7760</v>
      </c>
      <c r="F26" s="42">
        <v>235</v>
      </c>
      <c r="G26" s="100">
        <v>1045</v>
      </c>
      <c r="H26" s="43">
        <f t="shared" si="1"/>
        <v>1280</v>
      </c>
      <c r="I26" s="43">
        <f t="shared" si="2"/>
        <v>1744</v>
      </c>
      <c r="J26" s="43">
        <f t="shared" si="3"/>
        <v>7296</v>
      </c>
      <c r="K26" s="98">
        <f t="shared" si="4"/>
        <v>9040</v>
      </c>
      <c r="L26" s="42">
        <v>1855</v>
      </c>
    </row>
    <row r="27" spans="1:12" s="107" customFormat="1" ht="11.25" customHeight="1">
      <c r="A27" s="98" t="s">
        <v>136</v>
      </c>
      <c r="B27" s="42">
        <v>820</v>
      </c>
      <c r="C27" s="42">
        <v>962</v>
      </c>
      <c r="D27" s="100">
        <v>8281</v>
      </c>
      <c r="E27" s="98">
        <f t="shared" si="0"/>
        <v>10063</v>
      </c>
      <c r="F27" s="42">
        <v>712</v>
      </c>
      <c r="G27" s="100">
        <v>2873</v>
      </c>
      <c r="H27" s="43">
        <f t="shared" si="1"/>
        <v>3585</v>
      </c>
      <c r="I27" s="43">
        <f t="shared" si="2"/>
        <v>2494</v>
      </c>
      <c r="J27" s="43">
        <f t="shared" si="3"/>
        <v>11154</v>
      </c>
      <c r="K27" s="98">
        <f t="shared" si="4"/>
        <v>13648</v>
      </c>
      <c r="L27" s="42">
        <v>2375</v>
      </c>
    </row>
    <row r="28" spans="1:12" s="107" customFormat="1" ht="11.25" customHeight="1">
      <c r="A28" s="98" t="s">
        <v>32</v>
      </c>
      <c r="B28" s="42">
        <v>68</v>
      </c>
      <c r="C28" s="42">
        <v>287</v>
      </c>
      <c r="D28" s="100">
        <v>1238</v>
      </c>
      <c r="E28" s="98">
        <f t="shared" si="0"/>
        <v>1593</v>
      </c>
      <c r="F28" s="42">
        <v>66</v>
      </c>
      <c r="G28" s="100">
        <v>172</v>
      </c>
      <c r="H28" s="43">
        <f t="shared" si="1"/>
        <v>238</v>
      </c>
      <c r="I28" s="43">
        <f t="shared" si="2"/>
        <v>421</v>
      </c>
      <c r="J28" s="43">
        <f t="shared" si="3"/>
        <v>1410</v>
      </c>
      <c r="K28" s="98">
        <f t="shared" si="4"/>
        <v>1831</v>
      </c>
      <c r="L28" s="42">
        <v>7</v>
      </c>
    </row>
    <row r="29" spans="1:12" s="107" customFormat="1" ht="11.25" customHeight="1">
      <c r="A29" s="98" t="s">
        <v>33</v>
      </c>
      <c r="B29" s="42">
        <v>3210</v>
      </c>
      <c r="C29" s="42">
        <v>48</v>
      </c>
      <c r="D29" s="100">
        <v>13186</v>
      </c>
      <c r="E29" s="98">
        <f t="shared" si="0"/>
        <v>16444</v>
      </c>
      <c r="F29" s="42">
        <v>3</v>
      </c>
      <c r="G29" s="100">
        <v>155</v>
      </c>
      <c r="H29" s="43">
        <f t="shared" si="1"/>
        <v>158</v>
      </c>
      <c r="I29" s="43">
        <f t="shared" si="2"/>
        <v>3261</v>
      </c>
      <c r="J29" s="43">
        <f t="shared" si="3"/>
        <v>13341</v>
      </c>
      <c r="K29" s="98">
        <f t="shared" si="4"/>
        <v>16602</v>
      </c>
      <c r="L29" s="42">
        <v>1285</v>
      </c>
    </row>
    <row r="30" spans="1:12" s="107" customFormat="1" ht="11.25" customHeight="1">
      <c r="A30" s="98" t="s">
        <v>34</v>
      </c>
      <c r="B30" s="42">
        <v>4282</v>
      </c>
      <c r="C30" s="42">
        <v>21539</v>
      </c>
      <c r="D30" s="100">
        <v>104322</v>
      </c>
      <c r="E30" s="98">
        <f t="shared" si="0"/>
        <v>130143</v>
      </c>
      <c r="F30" s="42">
        <v>2891</v>
      </c>
      <c r="G30" s="100">
        <v>11701</v>
      </c>
      <c r="H30" s="43">
        <f t="shared" si="1"/>
        <v>14592</v>
      </c>
      <c r="I30" s="43">
        <f t="shared" si="2"/>
        <v>28712</v>
      </c>
      <c r="J30" s="43">
        <f t="shared" si="3"/>
        <v>116023</v>
      </c>
      <c r="K30" s="98">
        <f t="shared" si="4"/>
        <v>144735</v>
      </c>
      <c r="L30" s="42">
        <v>48787</v>
      </c>
    </row>
    <row r="31" spans="1:12" s="107" customFormat="1" ht="11.25" customHeight="1">
      <c r="A31" s="98" t="s">
        <v>35</v>
      </c>
      <c r="B31" s="42">
        <v>19</v>
      </c>
      <c r="C31" s="42"/>
      <c r="D31" s="100">
        <v>42</v>
      </c>
      <c r="E31" s="98">
        <f t="shared" si="0"/>
        <v>61</v>
      </c>
      <c r="F31" s="42"/>
      <c r="G31" s="100">
        <v>0</v>
      </c>
      <c r="H31" s="43">
        <f t="shared" si="1"/>
        <v>0</v>
      </c>
      <c r="I31" s="43">
        <f t="shared" si="2"/>
        <v>19</v>
      </c>
      <c r="J31" s="43">
        <f t="shared" si="3"/>
        <v>42</v>
      </c>
      <c r="K31" s="98">
        <f t="shared" si="4"/>
        <v>61</v>
      </c>
      <c r="L31" s="42">
        <v>175</v>
      </c>
    </row>
    <row r="32" spans="1:12" s="107" customFormat="1" ht="11.25" customHeight="1">
      <c r="A32" s="98" t="s">
        <v>36</v>
      </c>
      <c r="B32" s="42"/>
      <c r="C32" s="42">
        <v>77</v>
      </c>
      <c r="D32" s="100">
        <v>414</v>
      </c>
      <c r="E32" s="98">
        <f t="shared" si="0"/>
        <v>491</v>
      </c>
      <c r="F32" s="42"/>
      <c r="G32" s="100">
        <v>4</v>
      </c>
      <c r="H32" s="43">
        <f t="shared" si="1"/>
        <v>4</v>
      </c>
      <c r="I32" s="43">
        <f t="shared" si="2"/>
        <v>77</v>
      </c>
      <c r="J32" s="43">
        <f t="shared" si="3"/>
        <v>418</v>
      </c>
      <c r="K32" s="98">
        <f t="shared" si="4"/>
        <v>495</v>
      </c>
      <c r="L32" s="42"/>
    </row>
    <row r="33" spans="1:12" s="107" customFormat="1" ht="11.25" customHeight="1">
      <c r="A33" s="98" t="s">
        <v>37</v>
      </c>
      <c r="B33" s="42">
        <v>30171</v>
      </c>
      <c r="C33" s="42"/>
      <c r="D33" s="100">
        <v>74274</v>
      </c>
      <c r="E33" s="98">
        <f t="shared" si="0"/>
        <v>104445</v>
      </c>
      <c r="F33" s="42">
        <v>12</v>
      </c>
      <c r="G33" s="100">
        <v>87</v>
      </c>
      <c r="H33" s="43">
        <f t="shared" si="1"/>
        <v>99</v>
      </c>
      <c r="I33" s="43">
        <f t="shared" si="2"/>
        <v>30183</v>
      </c>
      <c r="J33" s="43">
        <f t="shared" si="3"/>
        <v>74361</v>
      </c>
      <c r="K33" s="98">
        <f t="shared" si="4"/>
        <v>104544</v>
      </c>
      <c r="L33" s="42">
        <v>366165</v>
      </c>
    </row>
    <row r="34" spans="1:12" s="107" customFormat="1" ht="11.25" customHeight="1">
      <c r="A34" s="98" t="s">
        <v>38</v>
      </c>
      <c r="B34" s="42">
        <v>53393</v>
      </c>
      <c r="C34" s="42">
        <v>38233</v>
      </c>
      <c r="D34" s="100">
        <v>389693</v>
      </c>
      <c r="E34" s="98">
        <f t="shared" si="0"/>
        <v>481319</v>
      </c>
      <c r="F34" s="42">
        <v>36040</v>
      </c>
      <c r="G34" s="100">
        <v>143474</v>
      </c>
      <c r="H34" s="43">
        <f t="shared" si="1"/>
        <v>179514</v>
      </c>
      <c r="I34" s="43">
        <f t="shared" si="2"/>
        <v>127666</v>
      </c>
      <c r="J34" s="43">
        <f t="shared" si="3"/>
        <v>533167</v>
      </c>
      <c r="K34" s="98">
        <f t="shared" si="4"/>
        <v>660833</v>
      </c>
      <c r="L34" s="42">
        <v>543868</v>
      </c>
    </row>
    <row r="35" spans="1:12" s="107" customFormat="1" ht="11.25" customHeight="1">
      <c r="A35" s="98" t="s">
        <v>39</v>
      </c>
      <c r="B35" s="42">
        <v>501</v>
      </c>
      <c r="C35" s="42">
        <v>357</v>
      </c>
      <c r="D35" s="100">
        <v>4246</v>
      </c>
      <c r="E35" s="98">
        <f t="shared" si="0"/>
        <v>5104</v>
      </c>
      <c r="F35" s="42">
        <v>116</v>
      </c>
      <c r="G35" s="100">
        <v>517</v>
      </c>
      <c r="H35" s="43">
        <f t="shared" si="1"/>
        <v>633</v>
      </c>
      <c r="I35" s="43">
        <f t="shared" si="2"/>
        <v>974</v>
      </c>
      <c r="J35" s="43">
        <f t="shared" si="3"/>
        <v>4763</v>
      </c>
      <c r="K35" s="98">
        <f t="shared" si="4"/>
        <v>5737</v>
      </c>
      <c r="L35" s="42"/>
    </row>
    <row r="36" spans="1:12" s="107" customFormat="1" ht="11.25" customHeight="1">
      <c r="A36" s="98" t="s">
        <v>40</v>
      </c>
      <c r="B36" s="42">
        <v>19253</v>
      </c>
      <c r="C36" s="42">
        <v>5895</v>
      </c>
      <c r="D36" s="100">
        <v>55428</v>
      </c>
      <c r="E36" s="98">
        <f t="shared" si="0"/>
        <v>80576</v>
      </c>
      <c r="F36" s="42">
        <v>1689</v>
      </c>
      <c r="G36" s="100">
        <v>9409</v>
      </c>
      <c r="H36" s="43">
        <f t="shared" si="1"/>
        <v>11098</v>
      </c>
      <c r="I36" s="43">
        <f t="shared" si="2"/>
        <v>26837</v>
      </c>
      <c r="J36" s="43">
        <f t="shared" si="3"/>
        <v>64837</v>
      </c>
      <c r="K36" s="98">
        <f t="shared" si="4"/>
        <v>91674</v>
      </c>
      <c r="L36" s="42">
        <v>11865</v>
      </c>
    </row>
    <row r="37" spans="1:12" s="107" customFormat="1" ht="11.25" customHeight="1">
      <c r="A37" s="98" t="s">
        <v>41</v>
      </c>
      <c r="B37" s="42">
        <v>10645</v>
      </c>
      <c r="C37" s="42">
        <v>10549</v>
      </c>
      <c r="D37" s="100">
        <v>69544</v>
      </c>
      <c r="E37" s="98">
        <f t="shared" si="0"/>
        <v>90738</v>
      </c>
      <c r="F37" s="42">
        <v>11237</v>
      </c>
      <c r="G37" s="100">
        <v>41209</v>
      </c>
      <c r="H37" s="43">
        <f t="shared" si="1"/>
        <v>52446</v>
      </c>
      <c r="I37" s="43">
        <f t="shared" si="2"/>
        <v>32431</v>
      </c>
      <c r="J37" s="43">
        <f t="shared" si="3"/>
        <v>110753</v>
      </c>
      <c r="K37" s="98">
        <f t="shared" si="4"/>
        <v>143184</v>
      </c>
      <c r="L37" s="42">
        <v>5538</v>
      </c>
    </row>
    <row r="38" spans="1:12" s="107" customFormat="1" ht="11.25" customHeight="1">
      <c r="A38" s="98" t="s">
        <v>42</v>
      </c>
      <c r="B38" s="42">
        <v>211</v>
      </c>
      <c r="C38" s="42">
        <v>888</v>
      </c>
      <c r="D38" s="100">
        <v>4683</v>
      </c>
      <c r="E38" s="98">
        <f t="shared" si="0"/>
        <v>5782</v>
      </c>
      <c r="F38" s="42">
        <v>2653</v>
      </c>
      <c r="G38" s="100">
        <v>10079</v>
      </c>
      <c r="H38" s="43">
        <f t="shared" si="1"/>
        <v>12732</v>
      </c>
      <c r="I38" s="43">
        <f t="shared" si="2"/>
        <v>3752</v>
      </c>
      <c r="J38" s="43">
        <f t="shared" si="3"/>
        <v>14762</v>
      </c>
      <c r="K38" s="98">
        <f t="shared" si="4"/>
        <v>18514</v>
      </c>
      <c r="L38" s="42">
        <v>5156</v>
      </c>
    </row>
    <row r="39" spans="1:12" s="107" customFormat="1" ht="11.25" customHeight="1">
      <c r="A39" s="98" t="s">
        <v>43</v>
      </c>
      <c r="B39" s="42">
        <v>3</v>
      </c>
      <c r="C39" s="42">
        <v>615</v>
      </c>
      <c r="D39" s="100">
        <v>3557</v>
      </c>
      <c r="E39" s="98">
        <f t="shared" si="0"/>
        <v>4175</v>
      </c>
      <c r="F39" s="42">
        <v>950</v>
      </c>
      <c r="G39" s="100">
        <v>5592</v>
      </c>
      <c r="H39" s="43">
        <f t="shared" si="1"/>
        <v>6542</v>
      </c>
      <c r="I39" s="43">
        <f t="shared" si="2"/>
        <v>1568</v>
      </c>
      <c r="J39" s="43">
        <f t="shared" si="3"/>
        <v>9149</v>
      </c>
      <c r="K39" s="98">
        <f t="shared" si="4"/>
        <v>10717</v>
      </c>
      <c r="L39" s="42">
        <v>18328</v>
      </c>
    </row>
    <row r="40" spans="1:12" s="107" customFormat="1" ht="11.25" customHeight="1">
      <c r="A40" s="98" t="s">
        <v>44</v>
      </c>
      <c r="B40" s="42">
        <v>8</v>
      </c>
      <c r="C40" s="42">
        <v>1595</v>
      </c>
      <c r="D40" s="100">
        <v>14306</v>
      </c>
      <c r="E40" s="98">
        <f t="shared" si="0"/>
        <v>15909</v>
      </c>
      <c r="F40" s="42">
        <v>990</v>
      </c>
      <c r="G40" s="100">
        <v>3601</v>
      </c>
      <c r="H40" s="43">
        <f t="shared" si="1"/>
        <v>4591</v>
      </c>
      <c r="I40" s="43">
        <f t="shared" si="2"/>
        <v>2593</v>
      </c>
      <c r="J40" s="43">
        <f t="shared" si="3"/>
        <v>17907</v>
      </c>
      <c r="K40" s="98">
        <f t="shared" si="4"/>
        <v>20500</v>
      </c>
      <c r="L40" s="42">
        <v>127396</v>
      </c>
    </row>
    <row r="41" spans="1:12" s="107" customFormat="1" ht="11.25" customHeight="1">
      <c r="A41" s="98" t="s">
        <v>45</v>
      </c>
      <c r="B41" s="42">
        <v>9335</v>
      </c>
      <c r="C41" s="42">
        <v>101</v>
      </c>
      <c r="D41" s="100">
        <v>36040</v>
      </c>
      <c r="E41" s="98">
        <f t="shared" si="0"/>
        <v>45476</v>
      </c>
      <c r="F41" s="42">
        <v>382</v>
      </c>
      <c r="G41" s="100">
        <v>268</v>
      </c>
      <c r="H41" s="43">
        <f t="shared" si="1"/>
        <v>650</v>
      </c>
      <c r="I41" s="43">
        <f t="shared" si="2"/>
        <v>9818</v>
      </c>
      <c r="J41" s="43">
        <f t="shared" si="3"/>
        <v>36308</v>
      </c>
      <c r="K41" s="98">
        <f t="shared" si="4"/>
        <v>46126</v>
      </c>
      <c r="L41" s="42">
        <v>12981</v>
      </c>
    </row>
    <row r="42" spans="1:12" s="107" customFormat="1" ht="11.25" customHeight="1">
      <c r="A42" s="98" t="s">
        <v>46</v>
      </c>
      <c r="B42" s="42">
        <v>43</v>
      </c>
      <c r="C42" s="42">
        <v>83</v>
      </c>
      <c r="D42" s="100">
        <v>1082</v>
      </c>
      <c r="E42" s="98">
        <f t="shared" si="0"/>
        <v>1208</v>
      </c>
      <c r="F42" s="42">
        <v>157</v>
      </c>
      <c r="G42" s="100">
        <v>544</v>
      </c>
      <c r="H42" s="43">
        <f t="shared" si="1"/>
        <v>701</v>
      </c>
      <c r="I42" s="43">
        <f t="shared" si="2"/>
        <v>283</v>
      </c>
      <c r="J42" s="43">
        <f t="shared" si="3"/>
        <v>1626</v>
      </c>
      <c r="K42" s="98">
        <f t="shared" si="4"/>
        <v>1909</v>
      </c>
      <c r="L42" s="42"/>
    </row>
    <row r="43" spans="1:12" s="107" customFormat="1" ht="11.25" customHeight="1">
      <c r="A43" s="98" t="s">
        <v>47</v>
      </c>
      <c r="B43" s="42">
        <v>408</v>
      </c>
      <c r="C43" s="42">
        <v>208</v>
      </c>
      <c r="D43" s="100">
        <v>2628</v>
      </c>
      <c r="E43" s="98">
        <f t="shared" si="0"/>
        <v>3244</v>
      </c>
      <c r="F43" s="42">
        <v>91</v>
      </c>
      <c r="G43" s="100">
        <v>897</v>
      </c>
      <c r="H43" s="43">
        <f t="shared" si="1"/>
        <v>988</v>
      </c>
      <c r="I43" s="43">
        <f t="shared" si="2"/>
        <v>707</v>
      </c>
      <c r="J43" s="43">
        <f t="shared" si="3"/>
        <v>3525</v>
      </c>
      <c r="K43" s="98">
        <f t="shared" si="4"/>
        <v>4232</v>
      </c>
      <c r="L43" s="42"/>
    </row>
    <row r="44" spans="1:12" s="107" customFormat="1" ht="11.25" customHeight="1">
      <c r="A44" s="98" t="s">
        <v>48</v>
      </c>
      <c r="B44" s="42">
        <v>2251</v>
      </c>
      <c r="C44" s="42">
        <v>8541</v>
      </c>
      <c r="D44" s="100">
        <v>77187</v>
      </c>
      <c r="E44" s="98">
        <f t="shared" si="0"/>
        <v>87979</v>
      </c>
      <c r="F44" s="42">
        <v>2902</v>
      </c>
      <c r="G44" s="100">
        <v>14641</v>
      </c>
      <c r="H44" s="43">
        <f t="shared" si="1"/>
        <v>17543</v>
      </c>
      <c r="I44" s="43">
        <f t="shared" si="2"/>
        <v>13694</v>
      </c>
      <c r="J44" s="43">
        <f t="shared" si="3"/>
        <v>91828</v>
      </c>
      <c r="K44" s="98">
        <f t="shared" si="4"/>
        <v>105522</v>
      </c>
      <c r="L44" s="42">
        <v>22376</v>
      </c>
    </row>
    <row r="45" spans="1:12" s="107" customFormat="1" ht="11.25" customHeight="1">
      <c r="A45" s="98" t="s">
        <v>49</v>
      </c>
      <c r="B45" s="42">
        <v>40357</v>
      </c>
      <c r="C45" s="42">
        <v>1713</v>
      </c>
      <c r="D45" s="100">
        <v>149182</v>
      </c>
      <c r="E45" s="98">
        <f t="shared" si="0"/>
        <v>191252</v>
      </c>
      <c r="F45" s="42">
        <v>29170</v>
      </c>
      <c r="G45" s="100">
        <v>90338</v>
      </c>
      <c r="H45" s="43">
        <f t="shared" si="1"/>
        <v>119508</v>
      </c>
      <c r="I45" s="43">
        <f t="shared" si="2"/>
        <v>71240</v>
      </c>
      <c r="J45" s="43">
        <f t="shared" si="3"/>
        <v>239520</v>
      </c>
      <c r="K45" s="98">
        <f t="shared" si="4"/>
        <v>310760</v>
      </c>
      <c r="L45" s="42">
        <v>723298</v>
      </c>
    </row>
    <row r="46" spans="1:12" s="107" customFormat="1" ht="11.25" customHeight="1">
      <c r="A46" s="98" t="s">
        <v>50</v>
      </c>
      <c r="B46" s="42">
        <v>644</v>
      </c>
      <c r="C46" s="42">
        <v>697</v>
      </c>
      <c r="D46" s="100">
        <v>6975</v>
      </c>
      <c r="E46" s="98">
        <f t="shared" si="0"/>
        <v>8316</v>
      </c>
      <c r="F46" s="42">
        <v>2809</v>
      </c>
      <c r="G46" s="100">
        <v>8945</v>
      </c>
      <c r="H46" s="43">
        <f t="shared" si="1"/>
        <v>11754</v>
      </c>
      <c r="I46" s="43">
        <f t="shared" si="2"/>
        <v>4150</v>
      </c>
      <c r="J46" s="43">
        <f t="shared" si="3"/>
        <v>15920</v>
      </c>
      <c r="K46" s="98">
        <f t="shared" si="4"/>
        <v>20070</v>
      </c>
      <c r="L46" s="42">
        <v>980</v>
      </c>
    </row>
    <row r="47" spans="1:12" s="107" customFormat="1" ht="11.25" customHeight="1">
      <c r="A47" s="98" t="s">
        <v>51</v>
      </c>
      <c r="B47" s="42"/>
      <c r="C47" s="42"/>
      <c r="D47" s="100">
        <v>0</v>
      </c>
      <c r="E47" s="98">
        <f t="shared" si="0"/>
        <v>0</v>
      </c>
      <c r="F47" s="42">
        <v>95</v>
      </c>
      <c r="G47" s="100">
        <v>449</v>
      </c>
      <c r="H47" s="43">
        <f t="shared" si="1"/>
        <v>544</v>
      </c>
      <c r="I47" s="43">
        <f t="shared" si="2"/>
        <v>95</v>
      </c>
      <c r="J47" s="43">
        <f t="shared" si="3"/>
        <v>449</v>
      </c>
      <c r="K47" s="98">
        <f t="shared" si="4"/>
        <v>544</v>
      </c>
      <c r="L47" s="42"/>
    </row>
    <row r="48" spans="1:12" s="107" customFormat="1" ht="11.25" customHeight="1">
      <c r="A48" s="98" t="s">
        <v>52</v>
      </c>
      <c r="B48" s="42">
        <v>22343</v>
      </c>
      <c r="C48" s="42">
        <v>11508</v>
      </c>
      <c r="D48" s="100">
        <v>116049</v>
      </c>
      <c r="E48" s="98">
        <f t="shared" si="0"/>
        <v>149900</v>
      </c>
      <c r="F48" s="42">
        <v>10242</v>
      </c>
      <c r="G48" s="100">
        <v>18046</v>
      </c>
      <c r="H48" s="43">
        <f t="shared" si="1"/>
        <v>28288</v>
      </c>
      <c r="I48" s="43">
        <f t="shared" si="2"/>
        <v>44093</v>
      </c>
      <c r="J48" s="43">
        <f t="shared" si="3"/>
        <v>134095</v>
      </c>
      <c r="K48" s="98">
        <f t="shared" si="4"/>
        <v>178188</v>
      </c>
      <c r="L48" s="42">
        <v>28980</v>
      </c>
    </row>
    <row r="49" spans="1:12" s="107" customFormat="1" ht="11.25" customHeight="1">
      <c r="A49" s="98" t="s">
        <v>53</v>
      </c>
      <c r="B49" s="42">
        <v>16</v>
      </c>
      <c r="C49" s="42"/>
      <c r="D49" s="100">
        <v>61</v>
      </c>
      <c r="E49" s="98">
        <f t="shared" si="0"/>
        <v>77</v>
      </c>
      <c r="F49" s="42">
        <v>5</v>
      </c>
      <c r="G49" s="100">
        <v>37</v>
      </c>
      <c r="H49" s="43">
        <f t="shared" si="1"/>
        <v>42</v>
      </c>
      <c r="I49" s="43">
        <f t="shared" si="2"/>
        <v>21</v>
      </c>
      <c r="J49" s="43">
        <f t="shared" si="3"/>
        <v>98</v>
      </c>
      <c r="K49" s="98">
        <f t="shared" si="4"/>
        <v>119</v>
      </c>
      <c r="L49" s="42"/>
    </row>
    <row r="50" spans="1:12" s="107" customFormat="1" ht="11.25" customHeight="1">
      <c r="A50" s="98" t="s">
        <v>54</v>
      </c>
      <c r="B50" s="42">
        <v>40391</v>
      </c>
      <c r="C50" s="42">
        <v>4576</v>
      </c>
      <c r="D50" s="100">
        <v>172473</v>
      </c>
      <c r="E50" s="98">
        <f t="shared" si="0"/>
        <v>217440</v>
      </c>
      <c r="F50" s="42">
        <v>1732</v>
      </c>
      <c r="G50" s="100">
        <v>11327</v>
      </c>
      <c r="H50" s="43">
        <f t="shared" si="1"/>
        <v>13059</v>
      </c>
      <c r="I50" s="43">
        <f t="shared" si="2"/>
        <v>46699</v>
      </c>
      <c r="J50" s="43">
        <f t="shared" si="3"/>
        <v>183800</v>
      </c>
      <c r="K50" s="98">
        <f t="shared" si="4"/>
        <v>230499</v>
      </c>
      <c r="L50" s="42">
        <v>227294</v>
      </c>
    </row>
    <row r="51" spans="1:12" s="107" customFormat="1" ht="11.25" customHeight="1">
      <c r="A51" s="98" t="s">
        <v>55</v>
      </c>
      <c r="B51" s="42">
        <v>42</v>
      </c>
      <c r="C51" s="42">
        <v>23</v>
      </c>
      <c r="D51" s="100">
        <v>731</v>
      </c>
      <c r="E51" s="98">
        <f t="shared" si="0"/>
        <v>796</v>
      </c>
      <c r="F51" s="42">
        <v>559</v>
      </c>
      <c r="G51" s="100">
        <v>2376</v>
      </c>
      <c r="H51" s="43">
        <f t="shared" si="1"/>
        <v>2935</v>
      </c>
      <c r="I51" s="43">
        <f t="shared" si="2"/>
        <v>624</v>
      </c>
      <c r="J51" s="43">
        <f t="shared" si="3"/>
        <v>3107</v>
      </c>
      <c r="K51" s="98">
        <f t="shared" si="4"/>
        <v>3731</v>
      </c>
      <c r="L51" s="42">
        <v>37</v>
      </c>
    </row>
    <row r="52" spans="1:12" s="107" customFormat="1" ht="11.25" customHeight="1">
      <c r="A52" s="98" t="s">
        <v>56</v>
      </c>
      <c r="B52" s="42"/>
      <c r="C52" s="42"/>
      <c r="D52" s="100">
        <v>0</v>
      </c>
      <c r="E52" s="98">
        <f t="shared" si="0"/>
        <v>0</v>
      </c>
      <c r="F52" s="42"/>
      <c r="G52" s="100">
        <v>0</v>
      </c>
      <c r="H52" s="43">
        <f t="shared" si="1"/>
        <v>0</v>
      </c>
      <c r="I52" s="43">
        <f t="shared" si="2"/>
        <v>0</v>
      </c>
      <c r="J52" s="43">
        <f t="shared" si="3"/>
        <v>0</v>
      </c>
      <c r="K52" s="98">
        <f t="shared" si="4"/>
        <v>0</v>
      </c>
      <c r="L52" s="42"/>
    </row>
    <row r="53" spans="1:12" s="107" customFormat="1" ht="11.25" customHeight="1">
      <c r="A53" s="98" t="s">
        <v>57</v>
      </c>
      <c r="B53" s="42">
        <v>131</v>
      </c>
      <c r="C53" s="42">
        <v>9</v>
      </c>
      <c r="D53" s="100">
        <v>203</v>
      </c>
      <c r="E53" s="98">
        <f t="shared" si="0"/>
        <v>343</v>
      </c>
      <c r="F53" s="42"/>
      <c r="G53" s="100">
        <v>386</v>
      </c>
      <c r="H53" s="43">
        <f t="shared" si="1"/>
        <v>386</v>
      </c>
      <c r="I53" s="43">
        <f t="shared" si="2"/>
        <v>140</v>
      </c>
      <c r="J53" s="43">
        <f t="shared" si="3"/>
        <v>589</v>
      </c>
      <c r="K53" s="98">
        <f t="shared" si="4"/>
        <v>729</v>
      </c>
      <c r="L53" s="42">
        <v>423</v>
      </c>
    </row>
    <row r="54" spans="1:12" s="107" customFormat="1" ht="11.25" customHeight="1">
      <c r="A54" s="98" t="s">
        <v>58</v>
      </c>
      <c r="B54" s="42">
        <v>18856</v>
      </c>
      <c r="C54" s="42">
        <v>20806</v>
      </c>
      <c r="D54" s="100">
        <v>169994</v>
      </c>
      <c r="E54" s="98">
        <f t="shared" si="0"/>
        <v>209656</v>
      </c>
      <c r="F54" s="42">
        <v>12136</v>
      </c>
      <c r="G54" s="100">
        <v>44581</v>
      </c>
      <c r="H54" s="43">
        <f t="shared" si="1"/>
        <v>56717</v>
      </c>
      <c r="I54" s="43">
        <f t="shared" si="2"/>
        <v>51798</v>
      </c>
      <c r="J54" s="43">
        <f t="shared" si="3"/>
        <v>214575</v>
      </c>
      <c r="K54" s="98">
        <f t="shared" si="4"/>
        <v>266373</v>
      </c>
      <c r="L54" s="42">
        <v>176373</v>
      </c>
    </row>
    <row r="55" spans="1:12" s="107" customFormat="1" ht="11.25" customHeight="1">
      <c r="A55" s="98" t="s">
        <v>59</v>
      </c>
      <c r="B55" s="42">
        <v>2529</v>
      </c>
      <c r="C55" s="42">
        <v>859</v>
      </c>
      <c r="D55" s="100">
        <v>13089</v>
      </c>
      <c r="E55" s="98">
        <f t="shared" si="0"/>
        <v>16477</v>
      </c>
      <c r="F55" s="42">
        <v>342</v>
      </c>
      <c r="G55" s="100">
        <v>1309</v>
      </c>
      <c r="H55" s="43">
        <f t="shared" si="1"/>
        <v>1651</v>
      </c>
      <c r="I55" s="43">
        <f t="shared" si="2"/>
        <v>3730</v>
      </c>
      <c r="J55" s="43">
        <f t="shared" si="3"/>
        <v>14398</v>
      </c>
      <c r="K55" s="98">
        <f t="shared" si="4"/>
        <v>18128</v>
      </c>
      <c r="L55" s="42">
        <v>9681</v>
      </c>
    </row>
    <row r="56" spans="1:12" s="107" customFormat="1" ht="11.25" customHeight="1">
      <c r="A56" s="98" t="s">
        <v>60</v>
      </c>
      <c r="B56" s="42">
        <v>5417</v>
      </c>
      <c r="C56" s="42">
        <v>18980</v>
      </c>
      <c r="D56" s="100">
        <v>95618</v>
      </c>
      <c r="E56" s="98">
        <f t="shared" si="0"/>
        <v>120015</v>
      </c>
      <c r="F56" s="42">
        <v>2969</v>
      </c>
      <c r="G56" s="100">
        <v>9731</v>
      </c>
      <c r="H56" s="43">
        <f t="shared" si="1"/>
        <v>12700</v>
      </c>
      <c r="I56" s="43">
        <f t="shared" si="2"/>
        <v>27366</v>
      </c>
      <c r="J56" s="43">
        <f t="shared" si="3"/>
        <v>105349</v>
      </c>
      <c r="K56" s="98">
        <f t="shared" si="4"/>
        <v>132715</v>
      </c>
      <c r="L56" s="42">
        <v>47715</v>
      </c>
    </row>
    <row r="57" spans="1:12" s="107" customFormat="1" ht="11.25" customHeight="1">
      <c r="A57" s="98" t="s">
        <v>61</v>
      </c>
      <c r="B57" s="42">
        <v>284082</v>
      </c>
      <c r="C57" s="42">
        <v>6214</v>
      </c>
      <c r="D57" s="100">
        <v>1150758</v>
      </c>
      <c r="E57" s="98">
        <f t="shared" si="0"/>
        <v>1441054</v>
      </c>
      <c r="F57" s="42">
        <v>31007</v>
      </c>
      <c r="G57" s="100">
        <v>93164</v>
      </c>
      <c r="H57" s="43">
        <f t="shared" si="1"/>
        <v>124171</v>
      </c>
      <c r="I57" s="43">
        <f t="shared" si="2"/>
        <v>321303</v>
      </c>
      <c r="J57" s="43">
        <f t="shared" si="3"/>
        <v>1243922</v>
      </c>
      <c r="K57" s="98">
        <f t="shared" si="4"/>
        <v>1565225</v>
      </c>
      <c r="L57" s="42">
        <v>2433901</v>
      </c>
    </row>
    <row r="58" spans="1:12" s="107" customFormat="1" ht="11.25" customHeight="1">
      <c r="A58" s="98" t="s">
        <v>62</v>
      </c>
      <c r="B58" s="42">
        <v>50209</v>
      </c>
      <c r="C58" s="42">
        <v>121289</v>
      </c>
      <c r="D58" s="100">
        <v>676869</v>
      </c>
      <c r="E58" s="98">
        <f t="shared" si="0"/>
        <v>848367</v>
      </c>
      <c r="F58" s="42">
        <v>67628</v>
      </c>
      <c r="G58" s="100">
        <v>189822</v>
      </c>
      <c r="H58" s="43">
        <f t="shared" si="1"/>
        <v>257450</v>
      </c>
      <c r="I58" s="43">
        <f t="shared" si="2"/>
        <v>239126</v>
      </c>
      <c r="J58" s="43">
        <f t="shared" si="3"/>
        <v>866691</v>
      </c>
      <c r="K58" s="98">
        <f t="shared" si="4"/>
        <v>1105817</v>
      </c>
      <c r="L58" s="42">
        <v>977516</v>
      </c>
    </row>
    <row r="59" spans="1:12" s="107" customFormat="1" ht="11.25" customHeight="1">
      <c r="A59" s="98" t="s">
        <v>63</v>
      </c>
      <c r="B59" s="42">
        <v>84</v>
      </c>
      <c r="C59" s="42">
        <v>471</v>
      </c>
      <c r="D59" s="100">
        <v>3616</v>
      </c>
      <c r="E59" s="98">
        <f t="shared" si="0"/>
        <v>4171</v>
      </c>
      <c r="F59" s="42">
        <v>126</v>
      </c>
      <c r="G59" s="100">
        <v>803</v>
      </c>
      <c r="H59" s="43">
        <f t="shared" si="1"/>
        <v>929</v>
      </c>
      <c r="I59" s="43">
        <f t="shared" si="2"/>
        <v>681</v>
      </c>
      <c r="J59" s="43">
        <f t="shared" si="3"/>
        <v>4419</v>
      </c>
      <c r="K59" s="98">
        <f t="shared" si="4"/>
        <v>5100</v>
      </c>
      <c r="L59" s="42">
        <v>2543</v>
      </c>
    </row>
    <row r="60" spans="1:12" s="107" customFormat="1" ht="11.25" customHeight="1">
      <c r="A60" s="98" t="s">
        <v>64</v>
      </c>
      <c r="B60" s="42">
        <v>794</v>
      </c>
      <c r="C60" s="42">
        <v>33</v>
      </c>
      <c r="D60" s="100">
        <v>3213</v>
      </c>
      <c r="E60" s="98">
        <f t="shared" si="0"/>
        <v>4040</v>
      </c>
      <c r="F60" s="42">
        <v>130</v>
      </c>
      <c r="G60" s="100">
        <v>426</v>
      </c>
      <c r="H60" s="43">
        <f t="shared" si="1"/>
        <v>556</v>
      </c>
      <c r="I60" s="43">
        <f t="shared" si="2"/>
        <v>957</v>
      </c>
      <c r="J60" s="43">
        <f t="shared" si="3"/>
        <v>3639</v>
      </c>
      <c r="K60" s="98">
        <f t="shared" si="4"/>
        <v>4596</v>
      </c>
      <c r="L60" s="42">
        <v>3175</v>
      </c>
    </row>
    <row r="61" spans="1:12" s="107" customFormat="1" ht="11.25" customHeight="1">
      <c r="A61" s="98" t="s">
        <v>65</v>
      </c>
      <c r="B61" s="42">
        <v>30720</v>
      </c>
      <c r="C61" s="42"/>
      <c r="D61" s="100">
        <v>104728</v>
      </c>
      <c r="E61" s="98">
        <f t="shared" si="0"/>
        <v>135448</v>
      </c>
      <c r="F61" s="42">
        <v>136</v>
      </c>
      <c r="G61" s="100">
        <v>5873</v>
      </c>
      <c r="H61" s="43">
        <f t="shared" si="1"/>
        <v>6009</v>
      </c>
      <c r="I61" s="43">
        <f t="shared" si="2"/>
        <v>30856</v>
      </c>
      <c r="J61" s="43">
        <f t="shared" si="3"/>
        <v>110601</v>
      </c>
      <c r="K61" s="98">
        <f t="shared" si="4"/>
        <v>141457</v>
      </c>
      <c r="L61" s="42">
        <v>230413</v>
      </c>
    </row>
    <row r="62" spans="1:12" s="107" customFormat="1" ht="11.25" customHeight="1">
      <c r="A62" s="98" t="s">
        <v>66</v>
      </c>
      <c r="B62" s="42">
        <v>244</v>
      </c>
      <c r="C62" s="42">
        <v>130</v>
      </c>
      <c r="D62" s="100">
        <v>2920</v>
      </c>
      <c r="E62" s="98">
        <f t="shared" si="0"/>
        <v>3294</v>
      </c>
      <c r="F62" s="42">
        <v>433</v>
      </c>
      <c r="G62" s="100">
        <v>963</v>
      </c>
      <c r="H62" s="43">
        <f t="shared" si="1"/>
        <v>1396</v>
      </c>
      <c r="I62" s="43">
        <f t="shared" si="2"/>
        <v>807</v>
      </c>
      <c r="J62" s="43">
        <f t="shared" si="3"/>
        <v>3883</v>
      </c>
      <c r="K62" s="98">
        <f t="shared" si="4"/>
        <v>4690</v>
      </c>
      <c r="L62" s="42">
        <v>31</v>
      </c>
    </row>
    <row r="63" spans="1:12" s="107" customFormat="1" ht="11.25" customHeight="1">
      <c r="A63" s="98" t="s">
        <v>67</v>
      </c>
      <c r="B63" s="42">
        <v>6414</v>
      </c>
      <c r="C63" s="42">
        <v>128</v>
      </c>
      <c r="D63" s="100">
        <v>19628</v>
      </c>
      <c r="E63" s="98">
        <f t="shared" si="0"/>
        <v>26170</v>
      </c>
      <c r="F63" s="42">
        <v>2788</v>
      </c>
      <c r="G63" s="100">
        <v>8343</v>
      </c>
      <c r="H63" s="43">
        <f t="shared" si="1"/>
        <v>11131</v>
      </c>
      <c r="I63" s="43">
        <f t="shared" si="2"/>
        <v>9330</v>
      </c>
      <c r="J63" s="43">
        <f t="shared" si="3"/>
        <v>27971</v>
      </c>
      <c r="K63" s="98">
        <f t="shared" si="4"/>
        <v>37301</v>
      </c>
      <c r="L63" s="42">
        <v>122933</v>
      </c>
    </row>
    <row r="64" spans="1:12" s="107" customFormat="1" ht="11.25" customHeight="1">
      <c r="A64" s="98" t="s">
        <v>68</v>
      </c>
      <c r="B64" s="42">
        <v>1352</v>
      </c>
      <c r="C64" s="42">
        <v>987</v>
      </c>
      <c r="D64" s="100">
        <v>6855</v>
      </c>
      <c r="E64" s="98">
        <f t="shared" si="0"/>
        <v>9194</v>
      </c>
      <c r="F64" s="42">
        <v>535</v>
      </c>
      <c r="G64" s="100">
        <v>2699</v>
      </c>
      <c r="H64" s="43">
        <f t="shared" si="1"/>
        <v>3234</v>
      </c>
      <c r="I64" s="43">
        <f t="shared" si="2"/>
        <v>2874</v>
      </c>
      <c r="J64" s="43">
        <f t="shared" si="3"/>
        <v>9554</v>
      </c>
      <c r="K64" s="98">
        <f t="shared" si="4"/>
        <v>12428</v>
      </c>
      <c r="L64" s="42">
        <v>6165</v>
      </c>
    </row>
    <row r="65" spans="1:12" s="107" customFormat="1" ht="11.25" customHeight="1">
      <c r="A65" s="98" t="s">
        <v>69</v>
      </c>
      <c r="B65" s="42">
        <v>7862</v>
      </c>
      <c r="C65" s="42">
        <v>732</v>
      </c>
      <c r="D65" s="100">
        <v>34843</v>
      </c>
      <c r="E65" s="98">
        <f t="shared" si="0"/>
        <v>43437</v>
      </c>
      <c r="F65" s="42">
        <v>1545</v>
      </c>
      <c r="G65" s="100">
        <v>5455</v>
      </c>
      <c r="H65" s="43">
        <f t="shared" si="1"/>
        <v>7000</v>
      </c>
      <c r="I65" s="43">
        <f t="shared" si="2"/>
        <v>10139</v>
      </c>
      <c r="J65" s="43">
        <f t="shared" si="3"/>
        <v>40298</v>
      </c>
      <c r="K65" s="98">
        <f t="shared" si="4"/>
        <v>50437</v>
      </c>
      <c r="L65" s="42">
        <v>99274</v>
      </c>
    </row>
    <row r="66" spans="1:12" s="107" customFormat="1" ht="11.25" customHeight="1">
      <c r="A66" s="98" t="s">
        <v>70</v>
      </c>
      <c r="B66" s="42">
        <v>2705</v>
      </c>
      <c r="C66" s="42">
        <v>829</v>
      </c>
      <c r="D66" s="100">
        <v>10201</v>
      </c>
      <c r="E66" s="98">
        <f t="shared" si="0"/>
        <v>13735</v>
      </c>
      <c r="F66" s="42">
        <v>4230</v>
      </c>
      <c r="G66" s="100">
        <v>14437</v>
      </c>
      <c r="H66" s="43">
        <f t="shared" si="1"/>
        <v>18667</v>
      </c>
      <c r="I66" s="43">
        <f t="shared" si="2"/>
        <v>7764</v>
      </c>
      <c r="J66" s="43">
        <f t="shared" si="3"/>
        <v>24638</v>
      </c>
      <c r="K66" s="98">
        <f t="shared" si="4"/>
        <v>32402</v>
      </c>
      <c r="L66" s="42">
        <v>31597</v>
      </c>
    </row>
    <row r="67" spans="1:12" s="107" customFormat="1" ht="11.25" customHeight="1">
      <c r="A67" s="98" t="s">
        <v>71</v>
      </c>
      <c r="B67" s="42"/>
      <c r="C67" s="42">
        <v>286</v>
      </c>
      <c r="D67" s="100">
        <v>1234</v>
      </c>
      <c r="E67" s="98">
        <f t="shared" si="0"/>
        <v>1520</v>
      </c>
      <c r="F67" s="42">
        <v>363</v>
      </c>
      <c r="G67" s="100">
        <v>1894</v>
      </c>
      <c r="H67" s="43">
        <f t="shared" si="1"/>
        <v>2257</v>
      </c>
      <c r="I67" s="43">
        <f t="shared" si="2"/>
        <v>649</v>
      </c>
      <c r="J67" s="43">
        <f t="shared" si="3"/>
        <v>3128</v>
      </c>
      <c r="K67" s="98">
        <f t="shared" si="4"/>
        <v>3777</v>
      </c>
      <c r="L67" s="42">
        <v>1461</v>
      </c>
    </row>
    <row r="68" spans="1:12" s="107" customFormat="1" ht="11.25" customHeight="1">
      <c r="A68" s="98" t="s">
        <v>72</v>
      </c>
      <c r="B68" s="42">
        <v>103707</v>
      </c>
      <c r="C68" s="42">
        <v>6706</v>
      </c>
      <c r="D68" s="100">
        <v>395299</v>
      </c>
      <c r="E68" s="98">
        <f t="shared" si="0"/>
        <v>505712</v>
      </c>
      <c r="F68" s="42">
        <v>6025</v>
      </c>
      <c r="G68" s="100">
        <v>21011</v>
      </c>
      <c r="H68" s="43">
        <f t="shared" si="1"/>
        <v>27036</v>
      </c>
      <c r="I68" s="43">
        <f t="shared" si="2"/>
        <v>116438</v>
      </c>
      <c r="J68" s="43">
        <f t="shared" si="3"/>
        <v>416310</v>
      </c>
      <c r="K68" s="98">
        <f t="shared" si="4"/>
        <v>532748</v>
      </c>
      <c r="L68" s="42">
        <v>291996</v>
      </c>
    </row>
    <row r="69" spans="1:12" s="107" customFormat="1" ht="11.25" customHeight="1">
      <c r="A69" s="98" t="s">
        <v>73</v>
      </c>
      <c r="B69" s="42">
        <v>665</v>
      </c>
      <c r="C69" s="42">
        <v>118</v>
      </c>
      <c r="D69" s="100">
        <v>2764</v>
      </c>
      <c r="E69" s="98">
        <f t="shared" si="0"/>
        <v>3547</v>
      </c>
      <c r="F69" s="42">
        <v>2252</v>
      </c>
      <c r="G69" s="100">
        <v>6762</v>
      </c>
      <c r="H69" s="43">
        <f t="shared" si="1"/>
        <v>9014</v>
      </c>
      <c r="I69" s="43">
        <f t="shared" si="2"/>
        <v>3035</v>
      </c>
      <c r="J69" s="43">
        <f t="shared" si="3"/>
        <v>9526</v>
      </c>
      <c r="K69" s="98">
        <f t="shared" si="4"/>
        <v>12561</v>
      </c>
      <c r="L69" s="42">
        <v>7041</v>
      </c>
    </row>
    <row r="70" spans="1:12" s="107" customFormat="1" ht="11.25" customHeight="1">
      <c r="A70" s="98" t="s">
        <v>74</v>
      </c>
      <c r="B70" s="42">
        <v>5360</v>
      </c>
      <c r="C70" s="42">
        <v>1285</v>
      </c>
      <c r="D70" s="100">
        <v>31658</v>
      </c>
      <c r="E70" s="98">
        <f t="shared" si="0"/>
        <v>38303</v>
      </c>
      <c r="F70" s="42">
        <v>971</v>
      </c>
      <c r="G70" s="100">
        <v>3991</v>
      </c>
      <c r="H70" s="43">
        <f t="shared" si="1"/>
        <v>4962</v>
      </c>
      <c r="I70" s="43">
        <f t="shared" si="2"/>
        <v>7616</v>
      </c>
      <c r="J70" s="43">
        <f t="shared" si="3"/>
        <v>35649</v>
      </c>
      <c r="K70" s="98">
        <f t="shared" si="4"/>
        <v>43265</v>
      </c>
      <c r="L70" s="42">
        <v>3255</v>
      </c>
    </row>
    <row r="71" spans="1:12" s="107" customFormat="1" ht="11.25" customHeight="1">
      <c r="A71" s="98" t="s">
        <v>75</v>
      </c>
      <c r="B71" s="42">
        <v>11775</v>
      </c>
      <c r="C71" s="42">
        <v>564</v>
      </c>
      <c r="D71" s="100">
        <v>34405</v>
      </c>
      <c r="E71" s="98">
        <f t="shared" si="0"/>
        <v>46744</v>
      </c>
      <c r="F71" s="42">
        <v>1535</v>
      </c>
      <c r="G71" s="100">
        <v>17372</v>
      </c>
      <c r="H71" s="43">
        <f t="shared" si="1"/>
        <v>18907</v>
      </c>
      <c r="I71" s="43">
        <f t="shared" si="2"/>
        <v>13874</v>
      </c>
      <c r="J71" s="43">
        <f t="shared" si="3"/>
        <v>51777</v>
      </c>
      <c r="K71" s="98">
        <f t="shared" si="4"/>
        <v>65651</v>
      </c>
      <c r="L71" s="42">
        <v>215</v>
      </c>
    </row>
    <row r="72" spans="1:12" s="107" customFormat="1" ht="11.25" customHeight="1">
      <c r="A72" s="98" t="s">
        <v>76</v>
      </c>
      <c r="B72" s="42">
        <v>9</v>
      </c>
      <c r="C72" s="42">
        <v>5</v>
      </c>
      <c r="D72" s="100">
        <v>107</v>
      </c>
      <c r="E72" s="98">
        <f t="shared" si="0"/>
        <v>121</v>
      </c>
      <c r="F72" s="42">
        <v>111</v>
      </c>
      <c r="G72" s="100">
        <v>529</v>
      </c>
      <c r="H72" s="43">
        <f t="shared" si="1"/>
        <v>640</v>
      </c>
      <c r="I72" s="43">
        <f t="shared" si="2"/>
        <v>125</v>
      </c>
      <c r="J72" s="43">
        <f t="shared" si="3"/>
        <v>636</v>
      </c>
      <c r="K72" s="98">
        <f t="shared" si="4"/>
        <v>761</v>
      </c>
      <c r="L72" s="42">
        <v>56</v>
      </c>
    </row>
    <row r="73" spans="1:12" s="107" customFormat="1" ht="11.25" customHeight="1">
      <c r="A73" s="98" t="s">
        <v>77</v>
      </c>
      <c r="B73" s="42">
        <v>58041</v>
      </c>
      <c r="C73" s="42">
        <v>4601</v>
      </c>
      <c r="D73" s="100">
        <v>202570</v>
      </c>
      <c r="E73" s="98">
        <f t="shared" si="0"/>
        <v>265212</v>
      </c>
      <c r="F73" s="42">
        <v>7180</v>
      </c>
      <c r="G73" s="100">
        <v>27656</v>
      </c>
      <c r="H73" s="43">
        <f t="shared" si="1"/>
        <v>34836</v>
      </c>
      <c r="I73" s="43">
        <f t="shared" si="2"/>
        <v>69822</v>
      </c>
      <c r="J73" s="43">
        <f t="shared" si="3"/>
        <v>230226</v>
      </c>
      <c r="K73" s="98">
        <f t="shared" si="4"/>
        <v>300048</v>
      </c>
      <c r="L73" s="42">
        <v>764740</v>
      </c>
    </row>
    <row r="74" spans="1:12" s="107" customFormat="1" ht="11.25" customHeight="1">
      <c r="A74" s="98" t="s">
        <v>78</v>
      </c>
      <c r="B74" s="42"/>
      <c r="C74" s="42"/>
      <c r="D74" s="100">
        <v>0</v>
      </c>
      <c r="E74" s="98">
        <f t="shared" si="0"/>
        <v>0</v>
      </c>
      <c r="F74" s="42"/>
      <c r="G74" s="100">
        <v>1</v>
      </c>
      <c r="H74" s="43">
        <f t="shared" si="1"/>
        <v>1</v>
      </c>
      <c r="I74" s="43">
        <f t="shared" si="2"/>
        <v>0</v>
      </c>
      <c r="J74" s="43">
        <f t="shared" si="3"/>
        <v>1</v>
      </c>
      <c r="K74" s="98">
        <f t="shared" si="4"/>
        <v>1</v>
      </c>
      <c r="L74" s="42"/>
    </row>
    <row r="75" spans="1:12" s="107" customFormat="1" ht="11.25" customHeight="1">
      <c r="A75" s="98" t="s">
        <v>79</v>
      </c>
      <c r="B75" s="42">
        <v>160717</v>
      </c>
      <c r="C75" s="42">
        <v>18</v>
      </c>
      <c r="D75" s="100">
        <v>413799</v>
      </c>
      <c r="E75" s="98">
        <f t="shared" si="0"/>
        <v>574534</v>
      </c>
      <c r="F75" s="42">
        <v>100</v>
      </c>
      <c r="G75" s="100">
        <v>419</v>
      </c>
      <c r="H75" s="43">
        <f t="shared" si="1"/>
        <v>519</v>
      </c>
      <c r="I75" s="43">
        <f t="shared" si="2"/>
        <v>160835</v>
      </c>
      <c r="J75" s="43">
        <f t="shared" si="3"/>
        <v>414218</v>
      </c>
      <c r="K75" s="98">
        <f t="shared" si="4"/>
        <v>575053</v>
      </c>
      <c r="L75" s="42">
        <v>5769083</v>
      </c>
    </row>
    <row r="76" spans="1:12" s="107" customFormat="1" ht="11.25" customHeight="1">
      <c r="A76" s="98" t="s">
        <v>80</v>
      </c>
      <c r="B76" s="42">
        <v>234</v>
      </c>
      <c r="C76" s="42">
        <v>84</v>
      </c>
      <c r="D76" s="100">
        <v>943</v>
      </c>
      <c r="E76" s="98">
        <f t="shared" si="0"/>
        <v>1261</v>
      </c>
      <c r="F76" s="42">
        <v>9</v>
      </c>
      <c r="G76" s="100">
        <v>16</v>
      </c>
      <c r="H76" s="43">
        <f t="shared" si="1"/>
        <v>25</v>
      </c>
      <c r="I76" s="43">
        <f t="shared" si="2"/>
        <v>327</v>
      </c>
      <c r="J76" s="43">
        <f t="shared" si="3"/>
        <v>959</v>
      </c>
      <c r="K76" s="98">
        <f t="shared" si="4"/>
        <v>1286</v>
      </c>
      <c r="L76" s="42">
        <v>644</v>
      </c>
    </row>
    <row r="77" spans="1:12" s="107" customFormat="1" ht="11.25" customHeight="1">
      <c r="A77" s="98" t="s">
        <v>81</v>
      </c>
      <c r="B77" s="42">
        <v>650</v>
      </c>
      <c r="C77" s="42"/>
      <c r="D77" s="100">
        <v>2120</v>
      </c>
      <c r="E77" s="98">
        <f t="shared" si="0"/>
        <v>2770</v>
      </c>
      <c r="F77" s="42"/>
      <c r="G77" s="100">
        <v>155</v>
      </c>
      <c r="H77" s="43">
        <f t="shared" si="1"/>
        <v>155</v>
      </c>
      <c r="I77" s="43">
        <f t="shared" si="2"/>
        <v>650</v>
      </c>
      <c r="J77" s="43">
        <f t="shared" si="3"/>
        <v>2275</v>
      </c>
      <c r="K77" s="98">
        <f t="shared" si="4"/>
        <v>2925</v>
      </c>
      <c r="L77" s="42">
        <v>49</v>
      </c>
    </row>
    <row r="78" spans="1:12" s="107" customFormat="1" ht="11.25" customHeight="1">
      <c r="A78" s="98" t="s">
        <v>82</v>
      </c>
      <c r="B78" s="42">
        <v>369</v>
      </c>
      <c r="C78" s="42"/>
      <c r="D78" s="100">
        <v>1012</v>
      </c>
      <c r="E78" s="98">
        <f t="shared" si="0"/>
        <v>1381</v>
      </c>
      <c r="F78" s="42">
        <v>75</v>
      </c>
      <c r="G78" s="100">
        <v>326</v>
      </c>
      <c r="H78" s="43">
        <f t="shared" si="1"/>
        <v>401</v>
      </c>
      <c r="I78" s="43">
        <f t="shared" si="2"/>
        <v>444</v>
      </c>
      <c r="J78" s="43">
        <f t="shared" si="3"/>
        <v>1338</v>
      </c>
      <c r="K78" s="98">
        <f t="shared" si="4"/>
        <v>1782</v>
      </c>
      <c r="L78" s="42"/>
    </row>
    <row r="79" spans="1:12" s="107" customFormat="1" ht="11.25" customHeight="1">
      <c r="A79" s="98" t="s">
        <v>83</v>
      </c>
      <c r="B79" s="42"/>
      <c r="C79" s="42">
        <v>74</v>
      </c>
      <c r="D79" s="100">
        <v>446</v>
      </c>
      <c r="E79" s="98">
        <f t="shared" si="0"/>
        <v>520</v>
      </c>
      <c r="F79" s="42">
        <v>76</v>
      </c>
      <c r="G79" s="100">
        <v>213</v>
      </c>
      <c r="H79" s="43">
        <f t="shared" si="1"/>
        <v>289</v>
      </c>
      <c r="I79" s="43">
        <f t="shared" si="2"/>
        <v>150</v>
      </c>
      <c r="J79" s="43">
        <f t="shared" si="3"/>
        <v>659</v>
      </c>
      <c r="K79" s="98">
        <f t="shared" si="4"/>
        <v>809</v>
      </c>
      <c r="L79" s="42"/>
    </row>
    <row r="80" spans="1:12" s="107" customFormat="1" ht="11.25" customHeight="1">
      <c r="A80" s="98" t="s">
        <v>84</v>
      </c>
      <c r="B80" s="42"/>
      <c r="C80" s="42"/>
      <c r="D80" s="100">
        <v>0</v>
      </c>
      <c r="E80" s="98">
        <f t="shared" si="0"/>
        <v>0</v>
      </c>
      <c r="F80" s="42"/>
      <c r="G80" s="100">
        <v>0</v>
      </c>
      <c r="H80" s="43">
        <f t="shared" si="1"/>
        <v>0</v>
      </c>
      <c r="I80" s="43">
        <f t="shared" si="2"/>
        <v>0</v>
      </c>
      <c r="J80" s="43">
        <f t="shared" si="3"/>
        <v>0</v>
      </c>
      <c r="K80" s="98">
        <f t="shared" si="4"/>
        <v>0</v>
      </c>
      <c r="L80" s="42"/>
    </row>
    <row r="81" spans="1:12" s="107" customFormat="1" ht="11.25" customHeight="1">
      <c r="A81" s="98" t="s">
        <v>85</v>
      </c>
      <c r="B81" s="42">
        <v>1501</v>
      </c>
      <c r="C81" s="42">
        <v>169</v>
      </c>
      <c r="D81" s="100">
        <v>6257</v>
      </c>
      <c r="E81" s="98">
        <f t="shared" si="0"/>
        <v>7927</v>
      </c>
      <c r="F81" s="42">
        <v>477</v>
      </c>
      <c r="G81" s="100">
        <v>5314</v>
      </c>
      <c r="H81" s="43">
        <f t="shared" si="1"/>
        <v>5791</v>
      </c>
      <c r="I81" s="43">
        <f t="shared" si="2"/>
        <v>2147</v>
      </c>
      <c r="J81" s="43">
        <f t="shared" si="3"/>
        <v>11571</v>
      </c>
      <c r="K81" s="98">
        <f t="shared" si="4"/>
        <v>13718</v>
      </c>
      <c r="L81" s="42">
        <v>680</v>
      </c>
    </row>
    <row r="82" spans="1:12" s="107" customFormat="1" ht="11.25" customHeight="1">
      <c r="A82" s="98" t="s">
        <v>86</v>
      </c>
      <c r="B82" s="42">
        <v>4288</v>
      </c>
      <c r="C82" s="42">
        <v>69</v>
      </c>
      <c r="D82" s="100">
        <v>19290</v>
      </c>
      <c r="E82" s="98">
        <f t="shared" si="0"/>
        <v>23647</v>
      </c>
      <c r="F82" s="42">
        <v>120</v>
      </c>
      <c r="G82" s="100">
        <v>536</v>
      </c>
      <c r="H82" s="43">
        <f t="shared" si="1"/>
        <v>656</v>
      </c>
      <c r="I82" s="43">
        <f t="shared" si="2"/>
        <v>4477</v>
      </c>
      <c r="J82" s="43">
        <f t="shared" si="3"/>
        <v>19826</v>
      </c>
      <c r="K82" s="98">
        <f t="shared" si="4"/>
        <v>24303</v>
      </c>
      <c r="L82" s="42">
        <v>6540</v>
      </c>
    </row>
    <row r="83" spans="1:12" s="107" customFormat="1" ht="11.25" customHeight="1">
      <c r="A83" s="98" t="s">
        <v>87</v>
      </c>
      <c r="B83" s="42">
        <v>2519</v>
      </c>
      <c r="C83" s="42">
        <v>947</v>
      </c>
      <c r="D83" s="100">
        <v>17068</v>
      </c>
      <c r="E83" s="98">
        <f t="shared" si="0"/>
        <v>20534</v>
      </c>
      <c r="F83" s="42">
        <v>18141</v>
      </c>
      <c r="G83" s="100">
        <v>53456</v>
      </c>
      <c r="H83" s="43">
        <f t="shared" si="1"/>
        <v>71597</v>
      </c>
      <c r="I83" s="43">
        <f t="shared" si="2"/>
        <v>21607</v>
      </c>
      <c r="J83" s="43">
        <f t="shared" si="3"/>
        <v>70524</v>
      </c>
      <c r="K83" s="98">
        <f t="shared" si="4"/>
        <v>92131</v>
      </c>
      <c r="L83" s="42">
        <v>7446</v>
      </c>
    </row>
    <row r="84" spans="1:12" s="107" customFormat="1" ht="11.25" customHeight="1">
      <c r="A84" s="98" t="s">
        <v>88</v>
      </c>
      <c r="B84" s="42">
        <v>42</v>
      </c>
      <c r="C84" s="42">
        <v>50</v>
      </c>
      <c r="D84" s="100">
        <v>297</v>
      </c>
      <c r="E84" s="98">
        <f t="shared" si="0"/>
        <v>389</v>
      </c>
      <c r="F84" s="42">
        <v>377</v>
      </c>
      <c r="G84" s="100">
        <v>1455</v>
      </c>
      <c r="H84" s="43">
        <f t="shared" si="1"/>
        <v>1832</v>
      </c>
      <c r="I84" s="43">
        <f t="shared" si="2"/>
        <v>469</v>
      </c>
      <c r="J84" s="43">
        <f t="shared" si="3"/>
        <v>1752</v>
      </c>
      <c r="K84" s="98">
        <f t="shared" si="4"/>
        <v>2221</v>
      </c>
      <c r="L84" s="42">
        <v>465</v>
      </c>
    </row>
    <row r="85" spans="1:12" s="107" customFormat="1" ht="11.25" customHeight="1">
      <c r="A85" s="98" t="s">
        <v>89</v>
      </c>
      <c r="B85" s="42">
        <v>4</v>
      </c>
      <c r="C85" s="42"/>
      <c r="D85" s="100">
        <v>40</v>
      </c>
      <c r="E85" s="98">
        <f t="shared" si="0"/>
        <v>44</v>
      </c>
      <c r="F85" s="42">
        <v>27</v>
      </c>
      <c r="G85" s="100">
        <v>64</v>
      </c>
      <c r="H85" s="43">
        <f t="shared" si="1"/>
        <v>91</v>
      </c>
      <c r="I85" s="43">
        <f t="shared" si="2"/>
        <v>31</v>
      </c>
      <c r="J85" s="43">
        <f t="shared" si="3"/>
        <v>104</v>
      </c>
      <c r="K85" s="98">
        <f t="shared" si="4"/>
        <v>135</v>
      </c>
      <c r="L85" s="42">
        <v>43</v>
      </c>
    </row>
    <row r="86" spans="1:12" s="107" customFormat="1" ht="11.25" customHeight="1">
      <c r="A86" s="98" t="s">
        <v>90</v>
      </c>
      <c r="B86" s="42">
        <v>5577</v>
      </c>
      <c r="C86" s="42">
        <v>4819</v>
      </c>
      <c r="D86" s="100">
        <v>25233</v>
      </c>
      <c r="E86" s="98">
        <f t="shared" si="0"/>
        <v>35629</v>
      </c>
      <c r="F86" s="42">
        <v>47874</v>
      </c>
      <c r="G86" s="100">
        <v>220925</v>
      </c>
      <c r="H86" s="43">
        <f t="shared" si="1"/>
        <v>268799</v>
      </c>
      <c r="I86" s="43">
        <f t="shared" si="2"/>
        <v>58270</v>
      </c>
      <c r="J86" s="43">
        <f t="shared" si="3"/>
        <v>246158</v>
      </c>
      <c r="K86" s="98">
        <f t="shared" si="4"/>
        <v>304428</v>
      </c>
      <c r="L86" s="42">
        <v>74927</v>
      </c>
    </row>
    <row r="87" spans="1:12" s="107" customFormat="1" ht="11.25" customHeight="1">
      <c r="A87" s="98" t="s">
        <v>91</v>
      </c>
      <c r="B87" s="42">
        <v>642</v>
      </c>
      <c r="C87" s="42">
        <v>283</v>
      </c>
      <c r="D87" s="100">
        <v>3527</v>
      </c>
      <c r="E87" s="98">
        <f t="shared" si="0"/>
        <v>4452</v>
      </c>
      <c r="F87" s="42">
        <v>463</v>
      </c>
      <c r="G87" s="100">
        <v>2254</v>
      </c>
      <c r="H87" s="43">
        <f t="shared" si="1"/>
        <v>2717</v>
      </c>
      <c r="I87" s="43">
        <f t="shared" si="2"/>
        <v>1388</v>
      </c>
      <c r="J87" s="43">
        <f t="shared" si="3"/>
        <v>5781</v>
      </c>
      <c r="K87" s="98">
        <f t="shared" si="4"/>
        <v>7169</v>
      </c>
      <c r="L87" s="42">
        <v>12964</v>
      </c>
    </row>
    <row r="88" spans="1:12" s="107" customFormat="1" ht="11.25" customHeight="1">
      <c r="A88" s="98" t="s">
        <v>92</v>
      </c>
      <c r="B88" s="42">
        <v>7005</v>
      </c>
      <c r="C88" s="42">
        <v>62</v>
      </c>
      <c r="D88" s="100">
        <v>20154</v>
      </c>
      <c r="E88" s="98">
        <f t="shared" si="0"/>
        <v>27221</v>
      </c>
      <c r="F88" s="42">
        <v>277</v>
      </c>
      <c r="G88" s="100">
        <v>840</v>
      </c>
      <c r="H88" s="43">
        <f t="shared" si="1"/>
        <v>1117</v>
      </c>
      <c r="I88" s="43">
        <f t="shared" si="2"/>
        <v>7344</v>
      </c>
      <c r="J88" s="43">
        <f t="shared" si="3"/>
        <v>20994</v>
      </c>
      <c r="K88" s="98">
        <f t="shared" si="4"/>
        <v>28338</v>
      </c>
      <c r="L88" s="42">
        <v>14346</v>
      </c>
    </row>
    <row r="89" spans="1:12" s="107" customFormat="1" ht="11.25" customHeight="1">
      <c r="A89" s="98" t="s">
        <v>93</v>
      </c>
      <c r="B89" s="42">
        <v>126</v>
      </c>
      <c r="C89" s="42">
        <v>70</v>
      </c>
      <c r="D89" s="100">
        <v>545</v>
      </c>
      <c r="E89" s="98">
        <f t="shared" si="0"/>
        <v>741</v>
      </c>
      <c r="F89" s="42">
        <v>16</v>
      </c>
      <c r="G89" s="100">
        <v>89</v>
      </c>
      <c r="H89" s="43">
        <f t="shared" si="1"/>
        <v>105</v>
      </c>
      <c r="I89" s="43">
        <f t="shared" si="2"/>
        <v>212</v>
      </c>
      <c r="J89" s="43">
        <f t="shared" si="3"/>
        <v>634</v>
      </c>
      <c r="K89" s="98">
        <f t="shared" si="4"/>
        <v>846</v>
      </c>
      <c r="L89" s="42"/>
    </row>
    <row r="90" spans="1:12" s="107" customFormat="1" ht="11.25" customHeight="1">
      <c r="A90" s="98" t="s">
        <v>94</v>
      </c>
      <c r="B90" s="42">
        <v>27526</v>
      </c>
      <c r="C90" s="42">
        <v>9025</v>
      </c>
      <c r="D90" s="100">
        <v>141723</v>
      </c>
      <c r="E90" s="98">
        <f t="shared" si="0"/>
        <v>178274</v>
      </c>
      <c r="F90" s="42">
        <v>2823</v>
      </c>
      <c r="G90" s="100">
        <v>9093</v>
      </c>
      <c r="H90" s="43">
        <f t="shared" si="1"/>
        <v>11916</v>
      </c>
      <c r="I90" s="43">
        <f t="shared" si="2"/>
        <v>39374</v>
      </c>
      <c r="J90" s="43">
        <f t="shared" si="3"/>
        <v>150816</v>
      </c>
      <c r="K90" s="98">
        <f t="shared" si="4"/>
        <v>190190</v>
      </c>
      <c r="L90" s="42">
        <v>143680</v>
      </c>
    </row>
    <row r="91" spans="1:12" s="107" customFormat="1" ht="11.25" customHeight="1">
      <c r="A91" s="98" t="s">
        <v>95</v>
      </c>
      <c r="B91" s="42">
        <v>38960</v>
      </c>
      <c r="C91" s="42">
        <v>144</v>
      </c>
      <c r="D91" s="100">
        <v>102623</v>
      </c>
      <c r="E91" s="98">
        <f t="shared" si="0"/>
        <v>141727</v>
      </c>
      <c r="F91" s="42">
        <v>6777</v>
      </c>
      <c r="G91" s="100">
        <v>25839</v>
      </c>
      <c r="H91" s="43">
        <f t="shared" si="1"/>
        <v>32616</v>
      </c>
      <c r="I91" s="43">
        <f t="shared" si="2"/>
        <v>45881</v>
      </c>
      <c r="J91" s="43">
        <f t="shared" si="3"/>
        <v>128462</v>
      </c>
      <c r="K91" s="98">
        <f t="shared" si="4"/>
        <v>174343</v>
      </c>
      <c r="L91" s="42">
        <v>496217</v>
      </c>
    </row>
    <row r="92" spans="1:12" s="107" customFormat="1" ht="11.25" customHeight="1">
      <c r="A92" s="98" t="s">
        <v>96</v>
      </c>
      <c r="B92" s="42">
        <v>79561</v>
      </c>
      <c r="C92" s="42">
        <v>88</v>
      </c>
      <c r="D92" s="100">
        <v>238481</v>
      </c>
      <c r="E92" s="98">
        <f t="shared" si="0"/>
        <v>318130</v>
      </c>
      <c r="F92" s="42">
        <v>3292</v>
      </c>
      <c r="G92" s="100">
        <v>8926</v>
      </c>
      <c r="H92" s="43">
        <f t="shared" si="1"/>
        <v>12218</v>
      </c>
      <c r="I92" s="43">
        <f t="shared" si="2"/>
        <v>82941</v>
      </c>
      <c r="J92" s="43">
        <f t="shared" si="3"/>
        <v>247407</v>
      </c>
      <c r="K92" s="98">
        <f t="shared" si="4"/>
        <v>330348</v>
      </c>
      <c r="L92" s="42">
        <v>762214</v>
      </c>
    </row>
    <row r="93" spans="1:12" s="107" customFormat="1" ht="11.25" customHeight="1">
      <c r="A93" s="98" t="s">
        <v>97</v>
      </c>
      <c r="B93" s="42">
        <v>58443</v>
      </c>
      <c r="C93" s="42">
        <v>7816</v>
      </c>
      <c r="D93" s="100">
        <v>311251</v>
      </c>
      <c r="E93" s="98">
        <f t="shared" si="0"/>
        <v>377510</v>
      </c>
      <c r="F93" s="42">
        <v>36224</v>
      </c>
      <c r="G93" s="100">
        <v>100652</v>
      </c>
      <c r="H93" s="43">
        <f t="shared" si="1"/>
        <v>136876</v>
      </c>
      <c r="I93" s="43">
        <f t="shared" si="2"/>
        <v>102483</v>
      </c>
      <c r="J93" s="43">
        <f t="shared" si="3"/>
        <v>411903</v>
      </c>
      <c r="K93" s="98">
        <f t="shared" si="4"/>
        <v>514386</v>
      </c>
      <c r="L93" s="42">
        <v>365290</v>
      </c>
    </row>
    <row r="94" spans="1:12" s="107" customFormat="1" ht="11.25" customHeight="1">
      <c r="A94" s="98" t="s">
        <v>98</v>
      </c>
      <c r="B94" s="42">
        <v>62</v>
      </c>
      <c r="C94" s="42">
        <v>235</v>
      </c>
      <c r="D94" s="100">
        <v>1192</v>
      </c>
      <c r="E94" s="98">
        <f t="shared" si="0"/>
        <v>1489</v>
      </c>
      <c r="F94" s="42">
        <v>81</v>
      </c>
      <c r="G94" s="100">
        <v>258</v>
      </c>
      <c r="H94" s="43">
        <f t="shared" si="1"/>
        <v>339</v>
      </c>
      <c r="I94" s="43">
        <f t="shared" si="2"/>
        <v>378</v>
      </c>
      <c r="J94" s="43">
        <f t="shared" si="3"/>
        <v>1450</v>
      </c>
      <c r="K94" s="98">
        <f t="shared" si="4"/>
        <v>1828</v>
      </c>
      <c r="L94" s="42">
        <v>415</v>
      </c>
    </row>
    <row r="95" spans="1:12" s="107" customFormat="1" ht="11.25" customHeight="1">
      <c r="A95" s="98" t="s">
        <v>99</v>
      </c>
      <c r="B95" s="42">
        <v>47858</v>
      </c>
      <c r="C95" s="42">
        <v>444</v>
      </c>
      <c r="D95" s="100">
        <v>229241</v>
      </c>
      <c r="E95" s="98">
        <f t="shared" si="0"/>
        <v>277543</v>
      </c>
      <c r="F95" s="42">
        <v>12687</v>
      </c>
      <c r="G95" s="100">
        <v>38686</v>
      </c>
      <c r="H95" s="43">
        <f t="shared" si="1"/>
        <v>51373</v>
      </c>
      <c r="I95" s="43">
        <f t="shared" si="2"/>
        <v>60989</v>
      </c>
      <c r="J95" s="43">
        <f t="shared" si="3"/>
        <v>267927</v>
      </c>
      <c r="K95" s="98">
        <f t="shared" si="4"/>
        <v>328916</v>
      </c>
      <c r="L95" s="42">
        <v>725198</v>
      </c>
    </row>
    <row r="96" spans="1:12" s="107" customFormat="1" ht="11.25" customHeight="1">
      <c r="A96" s="98" t="s">
        <v>100</v>
      </c>
      <c r="B96" s="42">
        <v>236</v>
      </c>
      <c r="C96" s="42"/>
      <c r="D96" s="100">
        <v>1107</v>
      </c>
      <c r="E96" s="98">
        <f t="shared" si="0"/>
        <v>1343</v>
      </c>
      <c r="F96" s="42">
        <v>5</v>
      </c>
      <c r="G96" s="100">
        <v>17</v>
      </c>
      <c r="H96" s="43">
        <f t="shared" si="1"/>
        <v>22</v>
      </c>
      <c r="I96" s="43">
        <f t="shared" si="2"/>
        <v>241</v>
      </c>
      <c r="J96" s="43">
        <f t="shared" si="3"/>
        <v>1124</v>
      </c>
      <c r="K96" s="98">
        <f t="shared" si="4"/>
        <v>1365</v>
      </c>
      <c r="L96" s="42">
        <v>159</v>
      </c>
    </row>
    <row r="97" spans="1:12" s="107" customFormat="1" ht="11.25" customHeight="1">
      <c r="A97" s="98" t="s">
        <v>101</v>
      </c>
      <c r="B97" s="42">
        <v>5987</v>
      </c>
      <c r="C97" s="42">
        <v>281</v>
      </c>
      <c r="D97" s="100">
        <v>17413</v>
      </c>
      <c r="E97" s="98">
        <f t="shared" si="0"/>
        <v>23681</v>
      </c>
      <c r="F97" s="42">
        <v>44</v>
      </c>
      <c r="G97" s="100">
        <v>1611</v>
      </c>
      <c r="H97" s="43">
        <f t="shared" si="1"/>
        <v>1655</v>
      </c>
      <c r="I97" s="43">
        <f t="shared" si="2"/>
        <v>6312</v>
      </c>
      <c r="J97" s="43">
        <f t="shared" si="3"/>
        <v>19024</v>
      </c>
      <c r="K97" s="98">
        <f t="shared" si="4"/>
        <v>25336</v>
      </c>
      <c r="L97" s="42"/>
    </row>
    <row r="98" spans="1:12" s="107" customFormat="1" ht="11.25" customHeight="1">
      <c r="A98" s="98" t="s">
        <v>102</v>
      </c>
      <c r="B98" s="42">
        <v>767</v>
      </c>
      <c r="C98" s="42">
        <v>12</v>
      </c>
      <c r="D98" s="100">
        <v>7128</v>
      </c>
      <c r="E98" s="98">
        <f t="shared" si="0"/>
        <v>7907</v>
      </c>
      <c r="F98" s="42">
        <v>600</v>
      </c>
      <c r="G98" s="100">
        <v>1402</v>
      </c>
      <c r="H98" s="43">
        <f t="shared" si="1"/>
        <v>2002</v>
      </c>
      <c r="I98" s="43">
        <f t="shared" si="2"/>
        <v>1379</v>
      </c>
      <c r="J98" s="43">
        <f t="shared" si="3"/>
        <v>8530</v>
      </c>
      <c r="K98" s="98">
        <f t="shared" si="4"/>
        <v>9909</v>
      </c>
      <c r="L98" s="42">
        <v>121</v>
      </c>
    </row>
    <row r="99" spans="1:12" s="107" customFormat="1" ht="11.25" customHeight="1">
      <c r="A99" s="98" t="s">
        <v>103</v>
      </c>
      <c r="B99" s="42">
        <v>187</v>
      </c>
      <c r="C99" s="42">
        <v>50</v>
      </c>
      <c r="D99" s="100">
        <v>655</v>
      </c>
      <c r="E99" s="98">
        <f t="shared" si="0"/>
        <v>892</v>
      </c>
      <c r="F99" s="42">
        <v>268</v>
      </c>
      <c r="G99" s="100">
        <v>1530</v>
      </c>
      <c r="H99" s="43">
        <f t="shared" si="1"/>
        <v>1798</v>
      </c>
      <c r="I99" s="43">
        <f t="shared" si="2"/>
        <v>505</v>
      </c>
      <c r="J99" s="43">
        <f t="shared" si="3"/>
        <v>2185</v>
      </c>
      <c r="K99" s="98">
        <f t="shared" si="4"/>
        <v>2690</v>
      </c>
      <c r="L99" s="42">
        <v>1596</v>
      </c>
    </row>
    <row r="100" spans="1:12" s="107" customFormat="1" ht="11.25" customHeight="1">
      <c r="A100" s="98" t="s">
        <v>104</v>
      </c>
      <c r="B100" s="42">
        <v>5</v>
      </c>
      <c r="C100" s="42"/>
      <c r="D100" s="100">
        <v>12</v>
      </c>
      <c r="E100" s="98">
        <f t="shared" si="0"/>
        <v>17</v>
      </c>
      <c r="F100" s="42"/>
      <c r="G100" s="100">
        <v>0</v>
      </c>
      <c r="H100" s="43">
        <f t="shared" si="1"/>
        <v>0</v>
      </c>
      <c r="I100" s="43">
        <f t="shared" si="2"/>
        <v>5</v>
      </c>
      <c r="J100" s="43">
        <f t="shared" si="3"/>
        <v>12</v>
      </c>
      <c r="K100" s="98">
        <f t="shared" si="4"/>
        <v>17</v>
      </c>
      <c r="L100" s="42">
        <v>18</v>
      </c>
    </row>
    <row r="101" spans="1:12" s="107" customFormat="1" ht="11.25" customHeight="1">
      <c r="A101" s="98" t="s">
        <v>105</v>
      </c>
      <c r="B101" s="42">
        <v>669</v>
      </c>
      <c r="C101" s="42">
        <v>29</v>
      </c>
      <c r="D101" s="100">
        <v>3887</v>
      </c>
      <c r="E101" s="98">
        <f t="shared" si="0"/>
        <v>4585</v>
      </c>
      <c r="F101" s="42">
        <v>30437</v>
      </c>
      <c r="G101" s="100">
        <v>115131</v>
      </c>
      <c r="H101" s="43">
        <f t="shared" si="1"/>
        <v>145568</v>
      </c>
      <c r="I101" s="43">
        <f t="shared" si="2"/>
        <v>31135</v>
      </c>
      <c r="J101" s="43">
        <f t="shared" si="3"/>
        <v>119018</v>
      </c>
      <c r="K101" s="98">
        <f t="shared" si="4"/>
        <v>150153</v>
      </c>
      <c r="L101" s="42">
        <v>138849</v>
      </c>
    </row>
    <row r="102" spans="1:12" s="107" customFormat="1" ht="11.25" customHeight="1">
      <c r="A102" s="98" t="s">
        <v>106</v>
      </c>
      <c r="B102" s="42">
        <v>20819</v>
      </c>
      <c r="C102" s="42"/>
      <c r="D102" s="100">
        <v>71793</v>
      </c>
      <c r="E102" s="98">
        <f t="shared" si="0"/>
        <v>92612</v>
      </c>
      <c r="F102" s="42">
        <v>37</v>
      </c>
      <c r="G102" s="100">
        <v>910</v>
      </c>
      <c r="H102" s="43">
        <f t="shared" si="1"/>
        <v>947</v>
      </c>
      <c r="I102" s="43">
        <f t="shared" si="2"/>
        <v>20856</v>
      </c>
      <c r="J102" s="43">
        <f t="shared" si="3"/>
        <v>72703</v>
      </c>
      <c r="K102" s="98">
        <f t="shared" si="4"/>
        <v>93559</v>
      </c>
      <c r="L102" s="42">
        <v>222</v>
      </c>
    </row>
    <row r="103" spans="1:12" s="107" customFormat="1" ht="11.25" customHeight="1">
      <c r="A103" s="98" t="s">
        <v>107</v>
      </c>
      <c r="B103" s="42">
        <v>368</v>
      </c>
      <c r="C103" s="42">
        <v>123</v>
      </c>
      <c r="D103" s="100">
        <v>5314</v>
      </c>
      <c r="E103" s="98">
        <f t="shared" si="0"/>
        <v>5805</v>
      </c>
      <c r="F103" s="42">
        <v>180745</v>
      </c>
      <c r="G103" s="100">
        <v>300934</v>
      </c>
      <c r="H103" s="43">
        <f t="shared" si="1"/>
        <v>481679</v>
      </c>
      <c r="I103" s="43">
        <f t="shared" si="2"/>
        <v>181236</v>
      </c>
      <c r="J103" s="43">
        <f t="shared" si="3"/>
        <v>306248</v>
      </c>
      <c r="K103" s="98">
        <f t="shared" si="4"/>
        <v>487484</v>
      </c>
      <c r="L103" s="42">
        <v>196501</v>
      </c>
    </row>
    <row r="104" spans="1:12" s="107" customFormat="1" ht="11.25" customHeight="1">
      <c r="A104" s="98" t="s">
        <v>108</v>
      </c>
      <c r="B104" s="42">
        <v>81</v>
      </c>
      <c r="C104" s="42"/>
      <c r="D104" s="100">
        <v>349</v>
      </c>
      <c r="E104" s="98">
        <f t="shared" si="0"/>
        <v>430</v>
      </c>
      <c r="F104" s="42">
        <v>111</v>
      </c>
      <c r="G104" s="100">
        <v>297</v>
      </c>
      <c r="H104" s="43">
        <f t="shared" si="1"/>
        <v>408</v>
      </c>
      <c r="I104" s="43">
        <f t="shared" si="2"/>
        <v>192</v>
      </c>
      <c r="J104" s="43">
        <f t="shared" si="3"/>
        <v>646</v>
      </c>
      <c r="K104" s="98">
        <f t="shared" si="4"/>
        <v>838</v>
      </c>
      <c r="L104" s="42">
        <v>303</v>
      </c>
    </row>
    <row r="105" spans="1:12" s="107" customFormat="1" ht="11.25" customHeight="1">
      <c r="A105" s="98" t="s">
        <v>109</v>
      </c>
      <c r="B105" s="42">
        <v>8945</v>
      </c>
      <c r="C105" s="42">
        <v>4925</v>
      </c>
      <c r="D105" s="100">
        <v>57831</v>
      </c>
      <c r="E105" s="98">
        <f t="shared" si="0"/>
        <v>71701</v>
      </c>
      <c r="F105" s="42">
        <v>2948</v>
      </c>
      <c r="G105" s="100">
        <v>11410</v>
      </c>
      <c r="H105" s="43">
        <f t="shared" si="1"/>
        <v>14358</v>
      </c>
      <c r="I105" s="43">
        <f t="shared" si="2"/>
        <v>16818</v>
      </c>
      <c r="J105" s="43">
        <f t="shared" si="3"/>
        <v>69241</v>
      </c>
      <c r="K105" s="98">
        <f t="shared" si="4"/>
        <v>86059</v>
      </c>
      <c r="L105" s="42">
        <v>44053</v>
      </c>
    </row>
    <row r="106" spans="1:12" s="107" customFormat="1" ht="11.25" customHeight="1">
      <c r="A106" s="98" t="s">
        <v>110</v>
      </c>
      <c r="B106" s="42">
        <v>1214</v>
      </c>
      <c r="C106" s="42">
        <v>740</v>
      </c>
      <c r="D106" s="100">
        <v>9908</v>
      </c>
      <c r="E106" s="98">
        <f t="shared" si="0"/>
        <v>11862</v>
      </c>
      <c r="F106" s="42">
        <v>1549</v>
      </c>
      <c r="G106" s="100">
        <v>6160</v>
      </c>
      <c r="H106" s="43">
        <f t="shared" si="1"/>
        <v>7709</v>
      </c>
      <c r="I106" s="43">
        <f t="shared" si="2"/>
        <v>3503</v>
      </c>
      <c r="J106" s="43">
        <f t="shared" si="3"/>
        <v>16068</v>
      </c>
      <c r="K106" s="98">
        <f t="shared" si="4"/>
        <v>19571</v>
      </c>
      <c r="L106" s="42">
        <v>39898</v>
      </c>
    </row>
    <row r="107" spans="1:12" s="107" customFormat="1" ht="11.25" customHeight="1">
      <c r="A107" s="98" t="s">
        <v>111</v>
      </c>
      <c r="B107" s="42">
        <v>27386</v>
      </c>
      <c r="C107" s="42">
        <v>16764</v>
      </c>
      <c r="D107" s="100">
        <v>229865</v>
      </c>
      <c r="E107" s="98">
        <f t="shared" si="0"/>
        <v>274015</v>
      </c>
      <c r="F107" s="42">
        <v>5509</v>
      </c>
      <c r="G107" s="100">
        <v>28154</v>
      </c>
      <c r="H107" s="43">
        <f t="shared" si="1"/>
        <v>33663</v>
      </c>
      <c r="I107" s="43">
        <f t="shared" si="2"/>
        <v>49659</v>
      </c>
      <c r="J107" s="43">
        <f t="shared" si="3"/>
        <v>258019</v>
      </c>
      <c r="K107" s="98">
        <f t="shared" si="4"/>
        <v>307678</v>
      </c>
      <c r="L107" s="42">
        <v>207227</v>
      </c>
    </row>
    <row r="108" spans="1:12" s="107" customFormat="1" ht="11.25" customHeight="1">
      <c r="A108" s="98" t="s">
        <v>112</v>
      </c>
      <c r="B108" s="42">
        <v>59255</v>
      </c>
      <c r="C108" s="42">
        <v>8178</v>
      </c>
      <c r="D108" s="100">
        <v>260236</v>
      </c>
      <c r="E108" s="98">
        <f t="shared" si="0"/>
        <v>327669</v>
      </c>
      <c r="F108" s="42">
        <v>6080</v>
      </c>
      <c r="G108" s="100">
        <v>12474</v>
      </c>
      <c r="H108" s="43">
        <f t="shared" si="1"/>
        <v>18554</v>
      </c>
      <c r="I108" s="43">
        <f t="shared" si="2"/>
        <v>73513</v>
      </c>
      <c r="J108" s="43">
        <f t="shared" si="3"/>
        <v>272710</v>
      </c>
      <c r="K108" s="98">
        <f t="shared" si="4"/>
        <v>346223</v>
      </c>
      <c r="L108" s="42">
        <v>357587</v>
      </c>
    </row>
    <row r="109" spans="1:12" s="107" customFormat="1" ht="11.25" customHeight="1">
      <c r="A109" s="98" t="s">
        <v>113</v>
      </c>
      <c r="B109" s="42">
        <v>523</v>
      </c>
      <c r="C109" s="42">
        <v>618</v>
      </c>
      <c r="D109" s="100">
        <v>7367</v>
      </c>
      <c r="E109" s="98">
        <f t="shared" si="0"/>
        <v>8508</v>
      </c>
      <c r="F109" s="42">
        <v>250</v>
      </c>
      <c r="G109" s="100">
        <v>822</v>
      </c>
      <c r="H109" s="43">
        <f t="shared" si="1"/>
        <v>1072</v>
      </c>
      <c r="I109" s="43">
        <f t="shared" si="2"/>
        <v>1391</v>
      </c>
      <c r="J109" s="43">
        <f t="shared" si="3"/>
        <v>8189</v>
      </c>
      <c r="K109" s="98">
        <f t="shared" si="4"/>
        <v>9580</v>
      </c>
      <c r="L109" s="42"/>
    </row>
    <row r="110" spans="1:12" s="107" customFormat="1" ht="11.25" customHeight="1">
      <c r="A110" s="98" t="s">
        <v>114</v>
      </c>
      <c r="B110" s="42">
        <v>420</v>
      </c>
      <c r="C110" s="42">
        <v>183</v>
      </c>
      <c r="D110" s="100">
        <v>1334</v>
      </c>
      <c r="E110" s="98">
        <f t="shared" si="0"/>
        <v>1937</v>
      </c>
      <c r="F110" s="42">
        <v>185</v>
      </c>
      <c r="G110" s="100">
        <v>2967</v>
      </c>
      <c r="H110" s="43">
        <f t="shared" si="1"/>
        <v>3152</v>
      </c>
      <c r="I110" s="43">
        <f t="shared" si="2"/>
        <v>788</v>
      </c>
      <c r="J110" s="43">
        <f t="shared" si="3"/>
        <v>4301</v>
      </c>
      <c r="K110" s="98">
        <f t="shared" si="4"/>
        <v>5089</v>
      </c>
      <c r="L110" s="42">
        <v>735</v>
      </c>
    </row>
    <row r="111" spans="1:12" s="107" customFormat="1" ht="11.25" customHeight="1">
      <c r="A111" s="98" t="s">
        <v>115</v>
      </c>
      <c r="B111" s="42">
        <v>339</v>
      </c>
      <c r="C111" s="42"/>
      <c r="D111" s="100">
        <v>1739</v>
      </c>
      <c r="E111" s="98">
        <f t="shared" si="0"/>
        <v>2078</v>
      </c>
      <c r="F111" s="42"/>
      <c r="G111" s="100">
        <v>0</v>
      </c>
      <c r="H111" s="43">
        <f t="shared" si="1"/>
        <v>0</v>
      </c>
      <c r="I111" s="43">
        <f t="shared" si="2"/>
        <v>339</v>
      </c>
      <c r="J111" s="43">
        <f t="shared" si="3"/>
        <v>1739</v>
      </c>
      <c r="K111" s="98">
        <f t="shared" si="4"/>
        <v>2078</v>
      </c>
      <c r="L111" s="42">
        <v>175440</v>
      </c>
    </row>
    <row r="112" spans="1:12" s="107" customFormat="1" ht="11.25" customHeight="1">
      <c r="A112" s="98" t="s">
        <v>116</v>
      </c>
      <c r="B112" s="42"/>
      <c r="C112" s="42"/>
      <c r="D112" s="100">
        <v>0</v>
      </c>
      <c r="E112" s="98">
        <f t="shared" si="0"/>
        <v>0</v>
      </c>
      <c r="F112" s="42"/>
      <c r="G112" s="100">
        <v>0</v>
      </c>
      <c r="H112" s="43">
        <f t="shared" si="1"/>
        <v>0</v>
      </c>
      <c r="I112" s="43">
        <f t="shared" si="2"/>
        <v>0</v>
      </c>
      <c r="J112" s="43">
        <f t="shared" si="3"/>
        <v>0</v>
      </c>
      <c r="K112" s="98">
        <f t="shared" si="4"/>
        <v>0</v>
      </c>
      <c r="L112" s="42"/>
    </row>
    <row r="113" spans="1:12" s="107" customFormat="1" ht="11.25" customHeight="1">
      <c r="A113" s="98" t="s">
        <v>117</v>
      </c>
      <c r="B113" s="42">
        <v>13073</v>
      </c>
      <c r="C113" s="42">
        <v>89</v>
      </c>
      <c r="D113" s="100">
        <v>45998</v>
      </c>
      <c r="E113" s="98">
        <f t="shared" si="0"/>
        <v>59160</v>
      </c>
      <c r="F113" s="42">
        <v>1074</v>
      </c>
      <c r="G113" s="100">
        <v>3133</v>
      </c>
      <c r="H113" s="43">
        <f t="shared" si="1"/>
        <v>4207</v>
      </c>
      <c r="I113" s="43">
        <f t="shared" si="2"/>
        <v>14236</v>
      </c>
      <c r="J113" s="43">
        <f t="shared" si="3"/>
        <v>49131</v>
      </c>
      <c r="K113" s="98">
        <f t="shared" si="4"/>
        <v>63367</v>
      </c>
      <c r="L113" s="42">
        <v>227197</v>
      </c>
    </row>
    <row r="114" spans="1:12" s="107" customFormat="1" ht="11.25" customHeight="1">
      <c r="A114" s="98" t="s">
        <v>137</v>
      </c>
      <c r="B114" s="42">
        <v>1</v>
      </c>
      <c r="C114" s="42"/>
      <c r="D114" s="100">
        <v>8</v>
      </c>
      <c r="E114" s="98">
        <f t="shared" si="0"/>
        <v>9</v>
      </c>
      <c r="F114" s="42"/>
      <c r="G114" s="100">
        <v>10</v>
      </c>
      <c r="H114" s="43">
        <f t="shared" si="1"/>
        <v>10</v>
      </c>
      <c r="I114" s="43">
        <f t="shared" si="2"/>
        <v>1</v>
      </c>
      <c r="J114" s="43">
        <f t="shared" si="3"/>
        <v>18</v>
      </c>
      <c r="K114" s="98">
        <f t="shared" si="4"/>
        <v>19</v>
      </c>
      <c r="L114" s="42">
        <v>35</v>
      </c>
    </row>
    <row r="115" spans="1:12" s="107" customFormat="1" ht="11.25" customHeight="1">
      <c r="A115" s="98" t="s">
        <v>119</v>
      </c>
      <c r="B115" s="42">
        <v>72</v>
      </c>
      <c r="C115" s="42">
        <v>1187</v>
      </c>
      <c r="D115" s="100">
        <v>3805</v>
      </c>
      <c r="E115" s="98">
        <f t="shared" si="0"/>
        <v>5064</v>
      </c>
      <c r="F115" s="42">
        <v>3559</v>
      </c>
      <c r="G115" s="100">
        <v>12992</v>
      </c>
      <c r="H115" s="43">
        <f t="shared" si="1"/>
        <v>16551</v>
      </c>
      <c r="I115" s="43">
        <f t="shared" si="2"/>
        <v>4818</v>
      </c>
      <c r="J115" s="43">
        <f t="shared" si="3"/>
        <v>16797</v>
      </c>
      <c r="K115" s="98">
        <f t="shared" si="4"/>
        <v>21615</v>
      </c>
      <c r="L115" s="42">
        <v>7733</v>
      </c>
    </row>
    <row r="116" spans="1:12" s="107" customFormat="1" ht="11.25" customHeight="1">
      <c r="A116" s="98" t="s">
        <v>120</v>
      </c>
      <c r="B116" s="42">
        <v>2325</v>
      </c>
      <c r="C116" s="42">
        <v>2024</v>
      </c>
      <c r="D116" s="100">
        <v>12817</v>
      </c>
      <c r="E116" s="98">
        <f t="shared" si="0"/>
        <v>17166</v>
      </c>
      <c r="F116" s="42">
        <v>1536</v>
      </c>
      <c r="G116" s="100">
        <v>6870</v>
      </c>
      <c r="H116" s="43">
        <f t="shared" si="1"/>
        <v>8406</v>
      </c>
      <c r="I116" s="43">
        <f t="shared" si="2"/>
        <v>5885</v>
      </c>
      <c r="J116" s="43">
        <f t="shared" si="3"/>
        <v>19687</v>
      </c>
      <c r="K116" s="98">
        <f t="shared" si="4"/>
        <v>25572</v>
      </c>
      <c r="L116" s="42">
        <v>6067</v>
      </c>
    </row>
    <row r="117" spans="1:12" s="107" customFormat="1" ht="11.25" customHeight="1">
      <c r="A117" s="98" t="s">
        <v>121</v>
      </c>
      <c r="B117" s="42">
        <v>289</v>
      </c>
      <c r="C117" s="42"/>
      <c r="D117" s="100">
        <v>556</v>
      </c>
      <c r="E117" s="98">
        <f t="shared" si="0"/>
        <v>845</v>
      </c>
      <c r="F117" s="42">
        <v>3373</v>
      </c>
      <c r="G117" s="100">
        <v>9348</v>
      </c>
      <c r="H117" s="43">
        <f t="shared" si="1"/>
        <v>12721</v>
      </c>
      <c r="I117" s="43">
        <f t="shared" si="2"/>
        <v>3662</v>
      </c>
      <c r="J117" s="43">
        <f t="shared" si="3"/>
        <v>9904</v>
      </c>
      <c r="K117" s="98">
        <f t="shared" si="4"/>
        <v>13566</v>
      </c>
      <c r="L117" s="42">
        <v>2116</v>
      </c>
    </row>
    <row r="118" spans="1:12" s="107" customFormat="1" ht="11.25" customHeight="1">
      <c r="A118" s="98" t="s">
        <v>122</v>
      </c>
      <c r="B118" s="42">
        <v>2236</v>
      </c>
      <c r="C118" s="42">
        <v>458</v>
      </c>
      <c r="D118" s="100">
        <v>20447</v>
      </c>
      <c r="E118" s="98">
        <f t="shared" si="0"/>
        <v>23141</v>
      </c>
      <c r="F118" s="42">
        <v>5357</v>
      </c>
      <c r="G118" s="100">
        <v>21692</v>
      </c>
      <c r="H118" s="43">
        <f t="shared" si="1"/>
        <v>27049</v>
      </c>
      <c r="I118" s="43">
        <f t="shared" si="2"/>
        <v>8051</v>
      </c>
      <c r="J118" s="43">
        <f t="shared" si="3"/>
        <v>42139</v>
      </c>
      <c r="K118" s="98">
        <f t="shared" si="4"/>
        <v>50190</v>
      </c>
      <c r="L118" s="42">
        <v>10219</v>
      </c>
    </row>
    <row r="119" spans="1:12" s="107" customFormat="1" ht="11.25" customHeight="1">
      <c r="A119" s="98" t="s">
        <v>123</v>
      </c>
      <c r="B119" s="42">
        <v>16</v>
      </c>
      <c r="C119" s="42">
        <v>7</v>
      </c>
      <c r="D119" s="100">
        <v>1893</v>
      </c>
      <c r="E119" s="98">
        <f t="shared" si="0"/>
        <v>1916</v>
      </c>
      <c r="F119" s="42">
        <v>1672</v>
      </c>
      <c r="G119" s="100">
        <v>2904</v>
      </c>
      <c r="H119" s="43">
        <f t="shared" si="1"/>
        <v>4576</v>
      </c>
      <c r="I119" s="43">
        <f t="shared" si="2"/>
        <v>1695</v>
      </c>
      <c r="J119" s="43">
        <f t="shared" si="3"/>
        <v>4797</v>
      </c>
      <c r="K119" s="98">
        <f t="shared" si="4"/>
        <v>6492</v>
      </c>
      <c r="L119" s="42">
        <v>1276</v>
      </c>
    </row>
    <row r="120" spans="1:12" s="107" customFormat="1" ht="11.25" customHeight="1">
      <c r="A120" s="98"/>
      <c r="B120" s="94"/>
      <c r="C120" s="94"/>
      <c r="D120" s="100"/>
      <c r="E120" s="98"/>
      <c r="F120" s="111"/>
      <c r="G120" s="100"/>
      <c r="H120" s="43"/>
      <c r="I120" s="43"/>
      <c r="J120" s="43"/>
      <c r="K120" s="98"/>
      <c r="L120" s="94"/>
    </row>
    <row r="121" spans="1:12" s="107" customFormat="1" ht="11.25" customHeight="1">
      <c r="A121" s="95"/>
      <c r="B121" s="97"/>
      <c r="C121" s="97"/>
      <c r="D121" s="96"/>
      <c r="E121" s="95"/>
      <c r="F121" s="97"/>
      <c r="G121" s="96"/>
      <c r="H121" s="97"/>
      <c r="I121" s="97"/>
      <c r="J121" s="97"/>
      <c r="K121" s="95"/>
      <c r="L121" s="97"/>
    </row>
    <row r="122" spans="1:12" s="107" customFormat="1" ht="11.25" customHeight="1">
      <c r="A122" s="80" t="s">
        <v>124</v>
      </c>
      <c r="B122" s="49">
        <f>SUM(B24:B119)</f>
        <v>1425039</v>
      </c>
      <c r="C122" s="49">
        <f>SUM(C24:C119)</f>
        <v>353746</v>
      </c>
      <c r="D122" s="49">
        <f>SUM(D24:D119)</f>
        <v>6595185</v>
      </c>
      <c r="E122" s="49">
        <f>SUM(E24:E119)</f>
        <v>8373970</v>
      </c>
      <c r="F122" s="50">
        <f>SUM(F24:F119)</f>
        <v>625260</v>
      </c>
      <c r="G122" s="49">
        <f>SUM(G24:G119)</f>
        <v>1851780</v>
      </c>
      <c r="H122" s="49">
        <f>SUM(H24:H119)</f>
        <v>2477040</v>
      </c>
      <c r="I122" s="49">
        <f>SUM(I24:I119)</f>
        <v>2404045</v>
      </c>
      <c r="J122" s="49">
        <f>D122+G122</f>
        <v>8446965</v>
      </c>
      <c r="K122" s="49">
        <f>E122+H122</f>
        <v>10851010</v>
      </c>
      <c r="L122" s="50">
        <f>SUM(L24:L119)</f>
        <v>17279983</v>
      </c>
    </row>
    <row r="123" spans="1:12" ht="11.2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</row>
    <row r="124" spans="1:12" ht="11.25" customHeight="1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</row>
    <row r="125" spans="1:12" ht="11.25" customHeight="1">
      <c r="A125" s="69" t="s">
        <v>125</v>
      </c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</row>
    <row r="126" spans="1:12" ht="11.25" customHeight="1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</row>
    <row r="127" spans="1:21" s="113" customFormat="1" ht="11.25" customHeight="1">
      <c r="A127" s="69" t="s">
        <v>126</v>
      </c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112"/>
      <c r="N127" s="112"/>
      <c r="O127" s="112"/>
      <c r="P127" s="112"/>
      <c r="Q127" s="112"/>
      <c r="R127" s="112"/>
      <c r="S127" s="112"/>
      <c r="T127" s="112"/>
      <c r="U127" s="112"/>
    </row>
  </sheetData>
  <sheetProtection selectLockedCells="1" selectUnlockedCells="1"/>
  <mergeCells count="21"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2:L12"/>
    <mergeCell ref="A13:L13"/>
    <mergeCell ref="A14:L14"/>
    <mergeCell ref="A15:L15"/>
    <mergeCell ref="A16:L16"/>
    <mergeCell ref="B18:L18"/>
    <mergeCell ref="B20:C20"/>
    <mergeCell ref="F20:H20"/>
    <mergeCell ref="F21:H21"/>
    <mergeCell ref="B22:C22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2018-07-20T09:27:34Z</dcterms:created>
  <cp:category/>
  <cp:version/>
  <cp:contentType/>
  <cp:contentStatus/>
  <cp:revision>1</cp:revision>
</cp:coreProperties>
</file>