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161A + 161B - Août 16" sheetId="1" r:id="rId1"/>
    <sheet name="161A - Sept 16" sheetId="2" r:id="rId2"/>
    <sheet name="161B - Sept 16" sheetId="3" r:id="rId3"/>
    <sheet name="161A - Oct 16" sheetId="4" r:id="rId4"/>
    <sheet name="161B - Oct 16" sheetId="5" r:id="rId5"/>
    <sheet name="161A - Nov 16" sheetId="6" r:id="rId6"/>
    <sheet name="161B - Nov 16" sheetId="7" r:id="rId7"/>
    <sheet name="161A - Dec 16" sheetId="8" r:id="rId8"/>
    <sheet name="161B - Dec 16" sheetId="9" r:id="rId9"/>
    <sheet name="161A - Jan 17" sheetId="10" r:id="rId10"/>
    <sheet name="161B - Jan 17" sheetId="11" r:id="rId11"/>
    <sheet name="161A - Fev 17" sheetId="12" r:id="rId12"/>
    <sheet name="161B - Fev 17" sheetId="13" r:id="rId13"/>
    <sheet name="161A - Mars 17" sheetId="14" r:id="rId14"/>
    <sheet name="161B - Mars 17" sheetId="15" r:id="rId15"/>
    <sheet name="161A - Avr 17" sheetId="16" r:id="rId16"/>
    <sheet name="161B - Avr 17" sheetId="17" r:id="rId17"/>
    <sheet name="161A - Mai 17" sheetId="18" r:id="rId18"/>
    <sheet name="161B - Mai 17" sheetId="19" r:id="rId19"/>
    <sheet name="161A - Juin 17" sheetId="20" r:id="rId20"/>
    <sheet name="161B - Juin 17" sheetId="21" r:id="rId21"/>
    <sheet name="161A - Juil 17" sheetId="22" r:id="rId22"/>
    <sheet name="161B - Juil 17" sheetId="23" r:id="rId23"/>
  </sheets>
  <definedNames>
    <definedName name="_xlnm.Print_Area" localSheetId="7">'161A - Dec 16'!$A$1:$K$128</definedName>
    <definedName name="_xlnm.Print_Area" localSheetId="9">'161A - Jan 17'!$A$1:$K$128</definedName>
    <definedName name="_xlnm.Print_Area" localSheetId="5">'161A - Nov 16'!$A$1:$K$128</definedName>
    <definedName name="_xlnm.Print_Area" localSheetId="3">'161A - Oct 16'!$A$1:$K$128</definedName>
    <definedName name="AUTRESVINS">#REF!</definedName>
    <definedName name="TITRE">#REF!</definedName>
    <definedName name="TOT">NA()</definedName>
    <definedName name="TOTALTOTAL">NA()</definedName>
    <definedName name="TOTALVAOC">#REF!</definedName>
    <definedName name="TOTAOC">NA()</definedName>
    <definedName name="TOTAU">NA()</definedName>
    <definedName name="TOTCID">NA()</definedName>
    <definedName name="TOTDIS">NA()</definedName>
    <definedName name="Excel_BuiltIn_Print_Titles" localSheetId="0">'161A + 161B - Août 16'!$18:$22</definedName>
    <definedName name="Excel_BuiltIn_Print_Area" localSheetId="1">'161A - Sept 16'!$A$1:$L$130</definedName>
    <definedName name="Excel_BuiltIn_Print_Titles" localSheetId="1">'161A - Sept 16'!$19:$24</definedName>
    <definedName name="Excel_BuiltIn_Print_Area" localSheetId="2">'161B - Sept 16'!$A$1:$L$129</definedName>
    <definedName name="Excel_BuiltIn_Print_Titles" localSheetId="2">'161B - Sept 16'!$18:$23</definedName>
    <definedName name="Excel_BuiltIn_Print_Area" localSheetId="3">'161A - Oct 16'!$A$1:$L$130</definedName>
    <definedName name="Excel_BuiltIn_Print_Titles" localSheetId="3">'161A - Oct 16'!$19:$24</definedName>
    <definedName name="Excel_BuiltIn_Print_Area" localSheetId="4">'161B - Oct 16'!$A$1:$L$129</definedName>
    <definedName name="Excel_BuiltIn_Print_Titles" localSheetId="4">'161B - Oct 16'!$18:$23</definedName>
    <definedName name="Excel_BuiltIn_Print_Area" localSheetId="5">'161A - Nov 16'!$A$1:$M$130</definedName>
    <definedName name="Excel_BuiltIn_Print_Titles" localSheetId="5">'161A - Nov 16'!$19:$24</definedName>
    <definedName name="Excel_BuiltIn_Print_Area" localSheetId="6">'161B - Nov 16'!$A$1:$L$129</definedName>
    <definedName name="Excel_BuiltIn_Print_Titles" localSheetId="6">'161B - Nov 16'!$18:$23</definedName>
    <definedName name="Excel_BuiltIn_Print_Area" localSheetId="7">'161A - Dec 16'!$A$1:$M$130</definedName>
    <definedName name="Excel_BuiltIn_Print_Titles" localSheetId="7">'161A - Dec 16'!$19:$24</definedName>
    <definedName name="Excel_BuiltIn_Print_Area" localSheetId="8">'161B - Dec 16'!$A$1:$L$129</definedName>
    <definedName name="Excel_BuiltIn_Print_Titles" localSheetId="8">'161B - Dec 16'!$18:$23</definedName>
    <definedName name="Excel_BuiltIn_Print_Area" localSheetId="9">'161A - Jan 17'!$A$1:$M$130</definedName>
    <definedName name="Excel_BuiltIn_Print_Titles" localSheetId="9">'161A - Jan 17'!$19:$24</definedName>
    <definedName name="Excel_BuiltIn_Print_Area" localSheetId="10">'161B - Jan 17'!$A$1:$L$129</definedName>
    <definedName name="Excel_BuiltIn_Print_Titles" localSheetId="10">'161B - Jan 17'!$18:$23</definedName>
    <definedName name="Excel_BuiltIn_Print_Area" localSheetId="12">'161B - Fev 17'!$A$1:$L$129</definedName>
    <definedName name="Excel_BuiltIn_Print_Titles" localSheetId="12">'161B - Fev 17'!$18:$23</definedName>
    <definedName name="Excel_BuiltIn_Print_Area" localSheetId="14">'161B - Mars 17'!$A$1:$L$129</definedName>
    <definedName name="Excel_BuiltIn_Print_Titles" localSheetId="14">'161B - Mars 17'!$18:$23</definedName>
    <definedName name="Excel_BuiltIn_Print_Area" localSheetId="16">'161B - Avr 17'!$A$1:$L$129</definedName>
    <definedName name="Excel_BuiltIn_Print_Titles" localSheetId="16">'161B - Avr 17'!$18:$23</definedName>
    <definedName name="Excel_BuiltIn_Print_Area" localSheetId="18">'161B - Mai 17'!$A$1:$L$129</definedName>
    <definedName name="Excel_BuiltIn_Print_Titles" localSheetId="18">'161B - Mai 17'!$18:$23</definedName>
    <definedName name="Excel_BuiltIn_Print_Area" localSheetId="20">'161B - Juin 17'!$A$1:$L$129</definedName>
    <definedName name="Excel_BuiltIn_Print_Titles" localSheetId="20">'161B - Juin 17'!$18:$23</definedName>
    <definedName name="Excel_BuiltIn_Print_Area" localSheetId="22">'161B - Juil 17'!$A$1:$L$129</definedName>
    <definedName name="Excel_BuiltIn_Print_Titles" localSheetId="22">'161B - Juil 17'!$18:$23</definedName>
  </definedNames>
  <calcPr fullCalcOnLoad="1"/>
</workbook>
</file>

<file path=xl/sharedStrings.xml><?xml version="1.0" encoding="utf-8"?>
<sst xmlns="http://schemas.openxmlformats.org/spreadsheetml/2006/main" count="3024" uniqueCount="169">
  <si>
    <t>MINISTERE DE L'ECONOMIE</t>
  </si>
  <si>
    <t xml:space="preserve"> ET DES FINANCES </t>
  </si>
  <si>
    <t>DIRECTION GENERALE DES DOUANES ET DROITS INDIRECTS</t>
  </si>
  <si>
    <t xml:space="preserve">SOUS-DIRECTION DES DROITS INDIRECTS </t>
  </si>
  <si>
    <t>BUREAU F3</t>
  </si>
  <si>
    <t>STATISTIQUE MENSUELLE DES VINS - RELEVE PAR DEPARTEMENT</t>
  </si>
  <si>
    <t>CAMPAGNE 2016-2017*</t>
  </si>
  <si>
    <t>MOIS D'AOUT</t>
  </si>
  <si>
    <t>(en hl)</t>
  </si>
  <si>
    <t>VOLUMES DE VINS SORTIS DES CHAIS DES RECOLTANTS</t>
  </si>
  <si>
    <t>VOLUMES DE VINS IMPOSES</t>
  </si>
  <si>
    <t>NUMEROS D'ORDRE</t>
  </si>
  <si>
    <t xml:space="preserve"> ET DES NÉGOCIANTS VINIFICATEURS***</t>
  </si>
  <si>
    <t>AU DROIT DE CIRCULATION</t>
  </si>
  <si>
    <t>STOCK</t>
  </si>
  <si>
    <t>ET</t>
  </si>
  <si>
    <t>IG</t>
  </si>
  <si>
    <t>SANS IG</t>
  </si>
  <si>
    <t>AU</t>
  </si>
  <si>
    <t>DEPARTEMENTS</t>
  </si>
  <si>
    <t>Vins de Cépages</t>
  </si>
  <si>
    <t>COMMERCE***</t>
  </si>
  <si>
    <t>AOP</t>
  </si>
  <si>
    <t>IGP</t>
  </si>
  <si>
    <t>et Autres</t>
  </si>
  <si>
    <t>TOTAL</t>
  </si>
  <si>
    <t>O1 AIN</t>
  </si>
  <si>
    <t>O2 AISNE</t>
  </si>
  <si>
    <t>O3 ALLIER</t>
  </si>
  <si>
    <t>O4 ALPES-DE-HTE-PR</t>
  </si>
  <si>
    <t>O5 ALPES (HAUTES)</t>
  </si>
  <si>
    <t>O6 ALPES-MARITIMES</t>
  </si>
  <si>
    <t>O7 ARDECHE</t>
  </si>
  <si>
    <t>O8 ARDENNES</t>
  </si>
  <si>
    <t>O9 ARIEGE</t>
  </si>
  <si>
    <t>10 AUBE</t>
  </si>
  <si>
    <t>11 AUDE</t>
  </si>
  <si>
    <t>12 AVEYRON</t>
  </si>
  <si>
    <t>13 BOUCHES-DU-RHONE</t>
  </si>
  <si>
    <t>14 CALVADOS</t>
  </si>
  <si>
    <t>15 CANTAL</t>
  </si>
  <si>
    <t>16 CHARENTE</t>
  </si>
  <si>
    <t>17 CHARENTE-MARITIME</t>
  </si>
  <si>
    <t>18 CHER</t>
  </si>
  <si>
    <t>19 CORREZE</t>
  </si>
  <si>
    <t>2A CORSE DU SUD</t>
  </si>
  <si>
    <t>2B CORSE (HAUTE)</t>
  </si>
  <si>
    <t>21 COTE-D'OR</t>
  </si>
  <si>
    <t>22 COTES D'ARMOR</t>
  </si>
  <si>
    <t>23 CREUSE</t>
  </si>
  <si>
    <t>24 DORDOGNE</t>
  </si>
  <si>
    <t>25 DOUBS</t>
  </si>
  <si>
    <t>26 DROME</t>
  </si>
  <si>
    <t>27 EURE</t>
  </si>
  <si>
    <t>28 EURE-ET-LOIR</t>
  </si>
  <si>
    <t>29 FINISTERE</t>
  </si>
  <si>
    <t>30 GARD</t>
  </si>
  <si>
    <t>31 GARONNE (HAUTE)</t>
  </si>
  <si>
    <t>32 GERS</t>
  </si>
  <si>
    <t>33 GIRONDE</t>
  </si>
  <si>
    <t>34 HERAULT</t>
  </si>
  <si>
    <t>35 ILLE-ET-VILAINE</t>
  </si>
  <si>
    <t>36 INDRE</t>
  </si>
  <si>
    <t>37 INDRE-ET-LOIRE</t>
  </si>
  <si>
    <t>38 ISERE</t>
  </si>
  <si>
    <t>39 JURA</t>
  </si>
  <si>
    <t>40 LANDES</t>
  </si>
  <si>
    <t>41 LOIR-ET-CHER</t>
  </si>
  <si>
    <t>42 LOIRE</t>
  </si>
  <si>
    <t>43 LOIRE (HAUTE)</t>
  </si>
  <si>
    <t>44 LOIRE-ATLANTIQUE</t>
  </si>
  <si>
    <t>45 LOIRET</t>
  </si>
  <si>
    <t>46 LOT</t>
  </si>
  <si>
    <t>47 LOT-ET-GARONNE</t>
  </si>
  <si>
    <t>48 LOZERE</t>
  </si>
  <si>
    <t>49 MAINE-ET-LOIRE</t>
  </si>
  <si>
    <t>50 MANCHE</t>
  </si>
  <si>
    <t>51 MARNE</t>
  </si>
  <si>
    <t>52 MARNE (HAUTE)</t>
  </si>
  <si>
    <t>53 MAYENNE</t>
  </si>
  <si>
    <t>54 MEURTHE-ET-MOSELLE</t>
  </si>
  <si>
    <t>55 MEUSE</t>
  </si>
  <si>
    <t>56 MORBIHAN</t>
  </si>
  <si>
    <t>57 MOSELLE</t>
  </si>
  <si>
    <t>58 NIEVRE</t>
  </si>
  <si>
    <t>59 NORD</t>
  </si>
  <si>
    <t>60 OISE</t>
  </si>
  <si>
    <t>61 ORNE</t>
  </si>
  <si>
    <t>62 PAS-DE-CALAIS</t>
  </si>
  <si>
    <t>63 PUY-DE-DOME</t>
  </si>
  <si>
    <t>64 PYRENEES-ATLANT.</t>
  </si>
  <si>
    <t>65 PYRENEES (HAUTES)</t>
  </si>
  <si>
    <t>66 PYRENEES-ORIENT.</t>
  </si>
  <si>
    <t>67 RHIN (BAS)</t>
  </si>
  <si>
    <t>68 RHIN (HAUT)</t>
  </si>
  <si>
    <t>69 RHONE</t>
  </si>
  <si>
    <t>70 SAONE (HAUTE)</t>
  </si>
  <si>
    <t>71 SAONE-ET-LOIRE</t>
  </si>
  <si>
    <t>72 SARTHE</t>
  </si>
  <si>
    <t>73 SAVOIE</t>
  </si>
  <si>
    <t>74 SAVOIE (HAUTE)</t>
  </si>
  <si>
    <t>75 PARIS</t>
  </si>
  <si>
    <t>76 SEINE-MARITIME</t>
  </si>
  <si>
    <t>77 SEINE-ET-MARNE</t>
  </si>
  <si>
    <t>78 YVELINES</t>
  </si>
  <si>
    <t>79 SEVRES (DEUX)</t>
  </si>
  <si>
    <t>80 SOMME</t>
  </si>
  <si>
    <t>81 TARN</t>
  </si>
  <si>
    <t>82 TARN-ET-GARONNE</t>
  </si>
  <si>
    <t>83 VAR</t>
  </si>
  <si>
    <t>84 VAUCLUSE</t>
  </si>
  <si>
    <t>85 VENDEE</t>
  </si>
  <si>
    <t>86 VIENNE</t>
  </si>
  <si>
    <t>87 VIENNE (HAUTE)</t>
  </si>
  <si>
    <t>88 VOSGES</t>
  </si>
  <si>
    <t>89 YONNE</t>
  </si>
  <si>
    <t>90 TERRIT. DE BELFORT</t>
  </si>
  <si>
    <t>91 ESSONNE</t>
  </si>
  <si>
    <t>92 HAUTS-DE-SEINE</t>
  </si>
  <si>
    <t>93 SEINE-SAINT-DENIS</t>
  </si>
  <si>
    <t>94 VAL-DE-MARNE</t>
  </si>
  <si>
    <t>95 VAL-D'OISE</t>
  </si>
  <si>
    <t>TOTAUX</t>
  </si>
  <si>
    <t>*   En application des dispositions de l'article 6 du règlement (UE) n° 1308/2013 du Parlement Européen et du Conseil du 17 décembre 2013, la campagne vitivinicole est établie du 1er août au 31 juillet de l'année suivante.</t>
  </si>
  <si>
    <t>** Toute reproduction des présentes données ou d'extrait de celles-ci devra indiquer la source "DGDDI".</t>
  </si>
  <si>
    <r>
      <rPr>
        <sz val="6"/>
        <color indexed="8"/>
        <rFont val="MS Reference Sans Serif"/>
        <family val="2"/>
      </rPr>
      <t xml:space="preserve">*** </t>
    </r>
    <r>
      <rPr>
        <u val="single"/>
        <sz val="6"/>
        <color indexed="8"/>
        <rFont val="MS Reference Sans Serif"/>
        <family val="2"/>
      </rPr>
      <t>À compter des statistiques de mai 2016</t>
    </r>
    <r>
      <rPr>
        <sz val="6"/>
        <color indexed="8"/>
        <rFont val="MS Reference Sans Serif"/>
        <family val="2"/>
      </rPr>
      <t xml:space="preserve">, le </t>
    </r>
    <r>
      <rPr>
        <u val="single"/>
        <sz val="6"/>
        <color indexed="8"/>
        <rFont val="MS Reference Sans Serif"/>
        <family val="2"/>
      </rPr>
      <t>stock au commerce ne comprend plus les quantités des vins qui sont produits par les négociants vinificateurs</t>
    </r>
    <r>
      <rPr>
        <sz val="6"/>
        <color indexed="8"/>
        <rFont val="MS Reference Sans Serif"/>
        <family val="2"/>
      </rPr>
      <t>, c'est-à-dire les négociants qui achètent des vendanges ou des moûts pour les vinifier.</t>
    </r>
  </si>
  <si>
    <t xml:space="preserve">      Ces quantités sont désormais considérées comme faisant partie du stock à la production et figurent dans le tableau des "sorties des chais des récoltants et des négociants vinificateurs".</t>
  </si>
  <si>
    <t xml:space="preserve">MINISTERE DE L'ÉCONOMIE  </t>
  </si>
  <si>
    <t>ET DES FINANCES</t>
  </si>
  <si>
    <t xml:space="preserve">        ET DES FINANCES</t>
  </si>
  <si>
    <t>MOIS DE SEPTEMBRE</t>
  </si>
  <si>
    <t>QUANTITES DE VINS SORTIES DES CHAIS DES RECOLTANTS ET DES NÉGOCIANTS VINIFICATEURS***</t>
  </si>
  <si>
    <t xml:space="preserve">  TOTAL</t>
  </si>
  <si>
    <t>VINS DE CEPAGE ET AUTRES</t>
  </si>
  <si>
    <t>SEPTEMBRE</t>
  </si>
  <si>
    <t>ANTERIEURS</t>
  </si>
  <si>
    <r>
      <rPr>
        <sz val="6"/>
        <color indexed="8"/>
        <rFont val="MS Reference Sans Serif"/>
        <family val="2"/>
      </rPr>
      <t xml:space="preserve">*** </t>
    </r>
    <r>
      <rPr>
        <u val="single"/>
        <sz val="6"/>
        <color indexed="8"/>
        <rFont val="MS Reference Sans Serif"/>
        <family val="2"/>
      </rPr>
      <t>À compter des statistiques de mai 2016</t>
    </r>
    <r>
      <rPr>
        <sz val="6"/>
        <color indexed="8"/>
        <rFont val="MS Reference Sans Serif"/>
        <family val="2"/>
      </rPr>
      <t xml:space="preserve">, les </t>
    </r>
    <r>
      <rPr>
        <u val="single"/>
        <sz val="6"/>
        <color indexed="8"/>
        <rFont val="MS Reference Sans Serif"/>
        <family val="2"/>
      </rPr>
      <t>sorties des chais</t>
    </r>
    <r>
      <rPr>
        <sz val="6"/>
        <color indexed="8"/>
        <rFont val="MS Reference Sans Serif"/>
        <family val="2"/>
      </rPr>
      <t xml:space="preserve"> concernent non seulement les récoltants mais </t>
    </r>
    <r>
      <rPr>
        <u val="single"/>
        <sz val="6"/>
        <color indexed="8"/>
        <rFont val="MS Reference Sans Serif"/>
        <family val="2"/>
      </rPr>
      <t>également les négociants vinificateurs</t>
    </r>
    <r>
      <rPr>
        <sz val="6"/>
        <color indexed="8"/>
        <rFont val="MS Reference Sans Serif"/>
        <family val="2"/>
      </rPr>
      <t>, c'est-à-dire les négociants qui achètent des vendanges ou des moûts pour les vinifier.</t>
    </r>
  </si>
  <si>
    <t xml:space="preserve">      Précédemment, les quantités vinifiées par ce type de négociant étaient considérées comme faisant partie du stock au commerce et figuraient dans la colonne idoine du tableau des "quantités de vins soumises au droit de circulation ».</t>
  </si>
  <si>
    <t>MINISTERE DE L'ÉCONOMIE</t>
  </si>
  <si>
    <t>QUANTITES DE VINS SOUMISES AU DROIT DE CIRCULATION</t>
  </si>
  <si>
    <t>O4 ALPES-DE-HTE-PROV.</t>
  </si>
  <si>
    <t>90 TERRIT.  DE BELFORT</t>
  </si>
  <si>
    <t>MOIS D'OCTOBRE</t>
  </si>
  <si>
    <t xml:space="preserve">                                                                                                                                                                                                                                                                                                                                                                                                                                                                                 </t>
  </si>
  <si>
    <t>OCTOBRE</t>
  </si>
  <si>
    <t xml:space="preserve"> </t>
  </si>
  <si>
    <t>MOIS DE NOVEMBRE</t>
  </si>
  <si>
    <t>NOVEMBRE</t>
  </si>
  <si>
    <t>MOIS DE DECEMBRE</t>
  </si>
  <si>
    <t>DECEMBRE</t>
  </si>
  <si>
    <t>MOIS DE JANVIER</t>
  </si>
  <si>
    <t>JANVIER</t>
  </si>
  <si>
    <t>MOIS DE FEVRIER</t>
  </si>
  <si>
    <t>FEVRIER</t>
  </si>
  <si>
    <t xml:space="preserve">MINISTERE DE L'ACTION </t>
  </si>
  <si>
    <t>ET DES COMPTES PUBLICS</t>
  </si>
  <si>
    <t xml:space="preserve">        ET DES COMPTES PUBLICS</t>
  </si>
  <si>
    <t>MOIS DE MARS</t>
  </si>
  <si>
    <t>MARS</t>
  </si>
  <si>
    <t>MINISTERE DE L'ACTION</t>
  </si>
  <si>
    <t xml:space="preserve">  ET DES COMPTES PUBLICS</t>
  </si>
  <si>
    <t>MOIS D'AVRIL</t>
  </si>
  <si>
    <t>AVRIL</t>
  </si>
  <si>
    <t>MOIS DE MAI</t>
  </si>
  <si>
    <t>MAI</t>
  </si>
  <si>
    <t>MOIS DE JUIN</t>
  </si>
  <si>
    <t>JUIN</t>
  </si>
  <si>
    <t>MOIS DE JUILLET</t>
  </si>
  <si>
    <t>JUILLET</t>
  </si>
</sst>
</file>

<file path=xl/styles.xml><?xml version="1.0" encoding="utf-8"?>
<styleSheet xmlns="http://schemas.openxmlformats.org/spreadsheetml/2006/main">
  <numFmts count="2">
    <numFmt numFmtId="164" formatCode="General"/>
    <numFmt numFmtId="165" formatCode="#,##0"/>
  </numFmts>
  <fonts count="14">
    <font>
      <sz val="10"/>
      <name val="MS Sans Serif"/>
      <family val="2"/>
    </font>
    <font>
      <sz val="10"/>
      <name val="Arial"/>
      <family val="0"/>
    </font>
    <font>
      <sz val="8"/>
      <name val="MS Reference Sans Serif"/>
      <family val="2"/>
    </font>
    <font>
      <b/>
      <sz val="9"/>
      <name val="MS Reference Sans Serif"/>
      <family val="2"/>
    </font>
    <font>
      <b/>
      <sz val="8"/>
      <name val="MS Reference Sans Serif"/>
      <family val="2"/>
    </font>
    <font>
      <sz val="8"/>
      <name val="MS Sans Serif"/>
      <family val="2"/>
    </font>
    <font>
      <sz val="10"/>
      <color indexed="53"/>
      <name val="MS Sans Serif"/>
      <family val="2"/>
    </font>
    <font>
      <sz val="8"/>
      <color indexed="53"/>
      <name val="MS Reference Sans Serif"/>
      <family val="2"/>
    </font>
    <font>
      <sz val="6"/>
      <name val="MS Reference Sans Serif"/>
      <family val="2"/>
    </font>
    <font>
      <sz val="7"/>
      <name val="MS Sans Serif"/>
      <family val="2"/>
    </font>
    <font>
      <sz val="6"/>
      <color indexed="8"/>
      <name val="MS Reference Sans Serif"/>
      <family val="2"/>
    </font>
    <font>
      <u val="single"/>
      <sz val="6"/>
      <color indexed="8"/>
      <name val="MS Reference Sans Serif"/>
      <family val="2"/>
    </font>
    <font>
      <sz val="7.5"/>
      <name val="MS Sans Serif"/>
      <family val="2"/>
    </font>
    <font>
      <sz val="9"/>
      <name val="MS Sans Serif"/>
      <family val="2"/>
    </font>
  </fonts>
  <fills count="2">
    <fill>
      <patternFill/>
    </fill>
    <fill>
      <patternFill patternType="gray125"/>
    </fill>
  </fills>
  <borders count="43">
    <border>
      <left/>
      <right/>
      <top/>
      <bottom/>
      <diagonal/>
    </border>
    <border>
      <left>
        <color indexed="63"/>
      </left>
      <right>
        <color indexed="63"/>
      </right>
      <top>
        <color indexed="63"/>
      </top>
      <bottom style="thick">
        <color indexed="8"/>
      </bottom>
    </border>
    <border>
      <left style="thick">
        <color indexed="8"/>
      </left>
      <right style="thick">
        <color indexed="8"/>
      </right>
      <top style="thick">
        <color indexed="8"/>
      </top>
      <bottom>
        <color indexed="63"/>
      </bottom>
    </border>
    <border>
      <left>
        <color indexed="63"/>
      </left>
      <right style="thick">
        <color indexed="8"/>
      </right>
      <top style="thick">
        <color indexed="8"/>
      </top>
      <bottom>
        <color indexed="63"/>
      </bottom>
    </border>
    <border>
      <left style="thick">
        <color indexed="8"/>
      </left>
      <right style="thick">
        <color indexed="8"/>
      </right>
      <top>
        <color indexed="63"/>
      </top>
      <bottom>
        <color indexed="63"/>
      </bottom>
    </border>
    <border>
      <left>
        <color indexed="63"/>
      </left>
      <right style="thick">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ck">
        <color indexed="8"/>
      </left>
      <right style="thin">
        <color indexed="8"/>
      </right>
      <top style="thin">
        <color indexed="8"/>
      </top>
      <bottom style="thin">
        <color indexed="8"/>
      </bottom>
    </border>
    <border>
      <left style="thick">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ck">
        <color indexed="8"/>
      </left>
      <right>
        <color indexed="63"/>
      </right>
      <top>
        <color indexed="63"/>
      </top>
      <bottom>
        <color indexed="63"/>
      </bottom>
    </border>
    <border>
      <left style="thin">
        <color indexed="8"/>
      </left>
      <right style="thin">
        <color indexed="8"/>
      </right>
      <top style="thin">
        <color indexed="8"/>
      </top>
      <bottom>
        <color indexed="63"/>
      </bottom>
    </border>
    <border>
      <left style="thick">
        <color indexed="8"/>
      </left>
      <right style="thick">
        <color indexed="8"/>
      </right>
      <top>
        <color indexed="63"/>
      </top>
      <bottom style="thick">
        <color indexed="8"/>
      </bottom>
    </border>
    <border>
      <left style="thick">
        <color indexed="8"/>
      </left>
      <right style="thin">
        <color indexed="8"/>
      </right>
      <top>
        <color indexed="63"/>
      </top>
      <bottom style="thick">
        <color indexed="8"/>
      </bottom>
    </border>
    <border>
      <left>
        <color indexed="63"/>
      </left>
      <right style="thin">
        <color indexed="8"/>
      </right>
      <top>
        <color indexed="63"/>
      </top>
      <bottom style="thick">
        <color indexed="8"/>
      </bottom>
    </border>
    <border>
      <left style="thin">
        <color indexed="8"/>
      </left>
      <right style="thin">
        <color indexed="8"/>
      </right>
      <top>
        <color indexed="63"/>
      </top>
      <bottom style="thick">
        <color indexed="8"/>
      </bottom>
    </border>
    <border>
      <left style="thin">
        <color indexed="8"/>
      </left>
      <right style="thick">
        <color indexed="8"/>
      </right>
      <top>
        <color indexed="63"/>
      </top>
      <bottom style="thick">
        <color indexed="8"/>
      </bottom>
    </border>
    <border>
      <left style="thick">
        <color indexed="8"/>
      </left>
      <right>
        <color indexed="63"/>
      </right>
      <top>
        <color indexed="63"/>
      </top>
      <bottom style="thick">
        <color indexed="8"/>
      </bottom>
    </border>
    <border>
      <left>
        <color indexed="63"/>
      </left>
      <right style="thick">
        <color indexed="8"/>
      </right>
      <top>
        <color indexed="63"/>
      </top>
      <bottom style="thick">
        <color indexed="8"/>
      </bottom>
    </border>
    <border>
      <left style="thick">
        <color indexed="8"/>
      </left>
      <right style="thick">
        <color indexed="8"/>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ck">
        <color indexed="8"/>
      </right>
      <top style="thin">
        <color indexed="8"/>
      </top>
      <bottom>
        <color indexed="63"/>
      </bottom>
    </border>
    <border>
      <left>
        <color indexed="63"/>
      </left>
      <right style="thick">
        <color indexed="8"/>
      </right>
      <top style="thin">
        <color indexed="8"/>
      </top>
      <bottom>
        <color indexed="63"/>
      </bottom>
    </border>
    <border>
      <left style="thick">
        <color indexed="8"/>
      </left>
      <right style="thick">
        <color indexed="8"/>
      </right>
      <top style="thin">
        <color indexed="8"/>
      </top>
      <bottom style="thin">
        <color indexed="8"/>
      </bottom>
    </border>
    <border>
      <left>
        <color indexed="63"/>
      </left>
      <right style="thin">
        <color indexed="8"/>
      </right>
      <top>
        <color indexed="63"/>
      </top>
      <bottom>
        <color indexed="63"/>
      </bottom>
    </border>
    <border>
      <left style="thick">
        <color indexed="8"/>
      </left>
      <right style="thin">
        <color indexed="8"/>
      </right>
      <top style="thick">
        <color indexed="8"/>
      </top>
      <bottom>
        <color indexed="63"/>
      </bottom>
    </border>
    <border>
      <left>
        <color indexed="63"/>
      </left>
      <right style="thin">
        <color indexed="8"/>
      </right>
      <top style="thick">
        <color indexed="8"/>
      </top>
      <bottom>
        <color indexed="63"/>
      </bottom>
    </border>
    <border>
      <left style="thin">
        <color indexed="8"/>
      </left>
      <right>
        <color indexed="63"/>
      </right>
      <top style="thick">
        <color indexed="8"/>
      </top>
      <bottom>
        <color indexed="63"/>
      </bottom>
    </border>
    <border>
      <left style="thin">
        <color indexed="8"/>
      </left>
      <right style="thick">
        <color indexed="8"/>
      </right>
      <top style="thick">
        <color indexed="8"/>
      </top>
      <bottom>
        <color indexed="63"/>
      </bottom>
    </border>
    <border>
      <left style="thin">
        <color indexed="8"/>
      </left>
      <right style="thin">
        <color indexed="8"/>
      </right>
      <top style="thick">
        <color indexed="8"/>
      </top>
      <bottom>
        <color indexed="63"/>
      </bottom>
    </border>
    <border>
      <left style="thin">
        <color indexed="8"/>
      </left>
      <right>
        <color indexed="63"/>
      </right>
      <top>
        <color indexed="63"/>
      </top>
      <bottom>
        <color indexed="63"/>
      </bottom>
    </border>
    <border>
      <left style="thin">
        <color indexed="8"/>
      </left>
      <right style="thick">
        <color indexed="8"/>
      </right>
      <top>
        <color indexed="63"/>
      </top>
      <bottom>
        <color indexed="63"/>
      </bottom>
    </border>
    <border>
      <left style="thin">
        <color indexed="8"/>
      </left>
      <right>
        <color indexed="63"/>
      </right>
      <top>
        <color indexed="63"/>
      </top>
      <bottom style="thick">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hair">
        <color indexed="8"/>
      </right>
      <top>
        <color indexed="63"/>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19">
    <xf numFmtId="164" fontId="0" fillId="0" borderId="0" xfId="0" applyAlignment="1">
      <alignment/>
    </xf>
    <xf numFmtId="165" fontId="0" fillId="0" borderId="0" xfId="0" applyNumberFormat="1" applyFont="1" applyFill="1" applyAlignment="1">
      <alignment/>
    </xf>
    <xf numFmtId="165" fontId="2" fillId="0" borderId="0" xfId="0" applyNumberFormat="1" applyFont="1" applyFill="1" applyAlignment="1">
      <alignment/>
    </xf>
    <xf numFmtId="165" fontId="3" fillId="0" borderId="0" xfId="0" applyNumberFormat="1" applyFont="1" applyFill="1" applyBorder="1" applyAlignment="1" applyProtection="1">
      <alignment horizontal="center" vertical="center"/>
      <protection locked="0"/>
    </xf>
    <xf numFmtId="165" fontId="4" fillId="0" borderId="1" xfId="0" applyNumberFormat="1" applyFont="1" applyFill="1" applyBorder="1" applyAlignment="1" applyProtection="1">
      <alignment horizontal="center"/>
      <protection locked="0"/>
    </xf>
    <xf numFmtId="165" fontId="4" fillId="0" borderId="0" xfId="0" applyNumberFormat="1" applyFont="1" applyFill="1" applyAlignment="1">
      <alignment/>
    </xf>
    <xf numFmtId="165" fontId="2" fillId="0" borderId="0" xfId="0" applyNumberFormat="1" applyFont="1" applyFill="1" applyAlignment="1" applyProtection="1">
      <alignment/>
      <protection locked="0"/>
    </xf>
    <xf numFmtId="165" fontId="2" fillId="0" borderId="0" xfId="0" applyNumberFormat="1" applyFont="1" applyFill="1" applyAlignment="1" applyProtection="1">
      <alignment horizontal="right"/>
      <protection locked="0"/>
    </xf>
    <xf numFmtId="165" fontId="4" fillId="0" borderId="2" xfId="0" applyNumberFormat="1" applyFont="1" applyFill="1" applyBorder="1" applyAlignment="1" applyProtection="1">
      <alignment/>
      <protection locked="0"/>
    </xf>
    <xf numFmtId="165" fontId="2" fillId="0" borderId="2" xfId="0" applyNumberFormat="1" applyFont="1" applyFill="1" applyBorder="1" applyAlignment="1" applyProtection="1">
      <alignment horizontal="left"/>
      <protection locked="0"/>
    </xf>
    <xf numFmtId="165" fontId="2" fillId="0" borderId="2" xfId="0" applyNumberFormat="1" applyFont="1" applyFill="1" applyBorder="1" applyAlignment="1" applyProtection="1">
      <alignment horizontal="center"/>
      <protection locked="0"/>
    </xf>
    <xf numFmtId="165" fontId="4" fillId="0" borderId="3" xfId="0" applyNumberFormat="1" applyFont="1" applyFill="1" applyBorder="1" applyAlignment="1" applyProtection="1">
      <alignment horizontal="center"/>
      <protection locked="0"/>
    </xf>
    <xf numFmtId="165" fontId="2" fillId="0" borderId="4" xfId="0" applyNumberFormat="1" applyFont="1" applyFill="1" applyBorder="1" applyAlignment="1" applyProtection="1">
      <alignment horizontal="center"/>
      <protection locked="0"/>
    </xf>
    <xf numFmtId="165" fontId="2" fillId="0" borderId="5" xfId="0" applyNumberFormat="1" applyFont="1" applyFill="1" applyBorder="1" applyAlignment="1">
      <alignment horizontal="center"/>
    </xf>
    <xf numFmtId="165" fontId="2" fillId="0" borderId="6" xfId="0" applyNumberFormat="1" applyFont="1" applyFill="1" applyBorder="1" applyAlignment="1" applyProtection="1">
      <alignment horizontal="center"/>
      <protection locked="0"/>
    </xf>
    <xf numFmtId="165" fontId="2" fillId="0" borderId="7" xfId="0" applyNumberFormat="1" applyFont="1" applyFill="1" applyBorder="1" applyAlignment="1" applyProtection="1">
      <alignment horizontal="center"/>
      <protection locked="0"/>
    </xf>
    <xf numFmtId="165" fontId="2" fillId="0" borderId="5" xfId="0" applyNumberFormat="1" applyFont="1" applyFill="1" applyBorder="1" applyAlignment="1">
      <alignment/>
    </xf>
    <xf numFmtId="165" fontId="2" fillId="0" borderId="8" xfId="0" applyNumberFormat="1" applyFont="1" applyFill="1" applyBorder="1" applyAlignment="1" applyProtection="1">
      <alignment horizontal="center"/>
      <protection locked="0"/>
    </xf>
    <xf numFmtId="165" fontId="2" fillId="0" borderId="5" xfId="0" applyNumberFormat="1" applyFont="1" applyFill="1" applyBorder="1" applyAlignment="1" applyProtection="1">
      <alignment horizontal="center"/>
      <protection locked="0"/>
    </xf>
    <xf numFmtId="165" fontId="2" fillId="0" borderId="9" xfId="0" applyNumberFormat="1" applyFont="1" applyFill="1" applyBorder="1" applyAlignment="1" applyProtection="1">
      <alignment horizontal="center"/>
      <protection locked="0"/>
    </xf>
    <xf numFmtId="165" fontId="2" fillId="0" borderId="0" xfId="0" applyNumberFormat="1" applyFont="1" applyFill="1" applyBorder="1" applyAlignment="1">
      <alignment horizontal="center"/>
    </xf>
    <xf numFmtId="165" fontId="2" fillId="0" borderId="10" xfId="0" applyNumberFormat="1" applyFont="1" applyFill="1" applyBorder="1" applyAlignment="1">
      <alignment horizontal="center"/>
    </xf>
    <xf numFmtId="165" fontId="2" fillId="0" borderId="11" xfId="0" applyNumberFormat="1" applyFont="1" applyFill="1" applyBorder="1" applyAlignment="1">
      <alignment horizontal="center"/>
    </xf>
    <xf numFmtId="165" fontId="2" fillId="0" borderId="12" xfId="0" applyNumberFormat="1" applyFont="1" applyFill="1" applyBorder="1" applyAlignment="1">
      <alignment horizontal="center"/>
    </xf>
    <xf numFmtId="165" fontId="2" fillId="0" borderId="4" xfId="0" applyNumberFormat="1" applyFont="1" applyFill="1" applyBorder="1" applyAlignment="1">
      <alignment horizontal="center"/>
    </xf>
    <xf numFmtId="165" fontId="2" fillId="0" borderId="13" xfId="0" applyNumberFormat="1" applyFont="1" applyFill="1" applyBorder="1" applyAlignment="1" applyProtection="1">
      <alignment horizontal="center"/>
      <protection locked="0"/>
    </xf>
    <xf numFmtId="165" fontId="2" fillId="0" borderId="14" xfId="0" applyNumberFormat="1" applyFont="1" applyFill="1" applyBorder="1" applyAlignment="1" applyProtection="1">
      <alignment horizontal="center"/>
      <protection locked="0"/>
    </xf>
    <xf numFmtId="165" fontId="2" fillId="0" borderId="15" xfId="0" applyNumberFormat="1" applyFont="1" applyFill="1" applyBorder="1" applyAlignment="1" applyProtection="1">
      <alignment horizontal="center"/>
      <protection locked="0"/>
    </xf>
    <xf numFmtId="165" fontId="2" fillId="0" borderId="16" xfId="0" applyNumberFormat="1" applyFont="1" applyFill="1" applyBorder="1" applyAlignment="1" applyProtection="1">
      <alignment horizontal="center"/>
      <protection locked="0"/>
    </xf>
    <xf numFmtId="165" fontId="2" fillId="0" borderId="17" xfId="0" applyNumberFormat="1" applyFont="1" applyFill="1" applyBorder="1" applyAlignment="1" applyProtection="1">
      <alignment horizontal="center"/>
      <protection locked="0"/>
    </xf>
    <xf numFmtId="165" fontId="2" fillId="0" borderId="18" xfId="0" applyNumberFormat="1" applyFont="1" applyFill="1" applyBorder="1" applyAlignment="1" applyProtection="1">
      <alignment horizontal="center"/>
      <protection locked="0"/>
    </xf>
    <xf numFmtId="165" fontId="2" fillId="0" borderId="19" xfId="0" applyNumberFormat="1" applyFont="1" applyFill="1" applyBorder="1" applyAlignment="1" applyProtection="1">
      <alignment horizontal="center"/>
      <protection locked="0"/>
    </xf>
    <xf numFmtId="165" fontId="2" fillId="0" borderId="13" xfId="0" applyNumberFormat="1" applyFont="1" applyFill="1" applyBorder="1" applyAlignment="1" applyProtection="1">
      <alignment horizontal="center"/>
      <protection locked="0"/>
    </xf>
    <xf numFmtId="165" fontId="2" fillId="0" borderId="20" xfId="0" applyNumberFormat="1" applyFont="1" applyFill="1" applyBorder="1" applyAlignment="1">
      <alignment/>
    </xf>
    <xf numFmtId="165" fontId="2" fillId="0" borderId="21" xfId="0" applyNumberFormat="1" applyFont="1" applyFill="1" applyBorder="1" applyAlignment="1">
      <alignment/>
    </xf>
    <xf numFmtId="165" fontId="2" fillId="0" borderId="22" xfId="0" applyNumberFormat="1" applyFont="1" applyFill="1" applyBorder="1" applyAlignment="1">
      <alignment/>
    </xf>
    <xf numFmtId="165" fontId="2" fillId="0" borderId="23" xfId="0" applyNumberFormat="1" applyFont="1" applyFill="1" applyBorder="1" applyAlignment="1">
      <alignment/>
    </xf>
    <xf numFmtId="165" fontId="2" fillId="0" borderId="0" xfId="0" applyNumberFormat="1" applyFont="1" applyFill="1" applyBorder="1" applyAlignment="1">
      <alignment/>
    </xf>
    <xf numFmtId="165" fontId="2" fillId="0" borderId="12" xfId="0" applyNumberFormat="1" applyFont="1" applyFill="1" applyBorder="1" applyAlignment="1">
      <alignment/>
    </xf>
    <xf numFmtId="165" fontId="2" fillId="0" borderId="24" xfId="0" applyNumberFormat="1" applyFont="1" applyFill="1" applyBorder="1" applyAlignment="1">
      <alignment/>
    </xf>
    <xf numFmtId="165" fontId="2" fillId="0" borderId="11" xfId="0" applyNumberFormat="1" applyFont="1" applyFill="1" applyBorder="1" applyAlignment="1" applyProtection="1">
      <alignment/>
      <protection locked="0"/>
    </xf>
    <xf numFmtId="165" fontId="2" fillId="0" borderId="8" xfId="0" applyNumberFormat="1" applyFont="1" applyFill="1" applyBorder="1" applyAlignment="1">
      <alignment wrapText="1"/>
    </xf>
    <xf numFmtId="165" fontId="2" fillId="0" borderId="6" xfId="0" applyNumberFormat="1" applyFont="1" applyFill="1" applyBorder="1" applyAlignment="1">
      <alignment wrapText="1"/>
    </xf>
    <xf numFmtId="165" fontId="2" fillId="0" borderId="6" xfId="0" applyNumberFormat="1" applyFont="1" applyFill="1" applyBorder="1" applyAlignment="1" applyProtection="1">
      <alignment/>
      <protection locked="0"/>
    </xf>
    <xf numFmtId="165" fontId="2" fillId="0" borderId="25" xfId="0" applyNumberFormat="1" applyFont="1" applyFill="1" applyBorder="1" applyAlignment="1">
      <alignment wrapText="1"/>
    </xf>
    <xf numFmtId="165" fontId="5" fillId="0" borderId="25" xfId="0" applyNumberFormat="1" applyFont="1" applyFill="1" applyBorder="1" applyAlignment="1">
      <alignment wrapText="1"/>
    </xf>
    <xf numFmtId="165" fontId="6" fillId="0" borderId="0" xfId="0" applyNumberFormat="1" applyFont="1" applyFill="1" applyAlignment="1">
      <alignment/>
    </xf>
    <xf numFmtId="165" fontId="7" fillId="0" borderId="0" xfId="0" applyNumberFormat="1" applyFont="1" applyFill="1" applyAlignment="1">
      <alignment/>
    </xf>
    <xf numFmtId="165" fontId="2" fillId="0" borderId="4" xfId="0" applyNumberFormat="1" applyFont="1" applyFill="1" applyBorder="1" applyAlignment="1" applyProtection="1">
      <alignment/>
      <protection locked="0"/>
    </xf>
    <xf numFmtId="165" fontId="2" fillId="0" borderId="26" xfId="0" applyNumberFormat="1" applyFont="1" applyFill="1" applyBorder="1" applyAlignment="1" applyProtection="1">
      <alignment/>
      <protection locked="0"/>
    </xf>
    <xf numFmtId="165" fontId="2" fillId="0" borderId="12" xfId="0" applyNumberFormat="1" applyFont="1" applyFill="1" applyBorder="1" applyAlignment="1" applyProtection="1">
      <alignment/>
      <protection locked="0"/>
    </xf>
    <xf numFmtId="165" fontId="2" fillId="0" borderId="10" xfId="0" applyNumberFormat="1" applyFont="1" applyFill="1" applyBorder="1" applyAlignment="1" applyProtection="1">
      <alignment/>
      <protection locked="0"/>
    </xf>
    <xf numFmtId="165" fontId="2" fillId="0" borderId="17" xfId="0" applyNumberFormat="1" applyFont="1" applyFill="1" applyBorder="1" applyAlignment="1" applyProtection="1">
      <alignment/>
      <protection locked="0"/>
    </xf>
    <xf numFmtId="165" fontId="2" fillId="0" borderId="2" xfId="0" applyNumberFormat="1" applyFont="1" applyFill="1" applyBorder="1" applyAlignment="1">
      <alignment/>
    </xf>
    <xf numFmtId="165" fontId="2" fillId="0" borderId="27" xfId="0" applyNumberFormat="1" applyFont="1" applyFill="1" applyBorder="1" applyAlignment="1">
      <alignment/>
    </xf>
    <xf numFmtId="165" fontId="2" fillId="0" borderId="28" xfId="0" applyNumberFormat="1" applyFont="1" applyFill="1" applyBorder="1" applyAlignment="1">
      <alignment/>
    </xf>
    <xf numFmtId="165" fontId="2" fillId="0" borderId="29" xfId="0" applyNumberFormat="1" applyFont="1" applyFill="1" applyBorder="1" applyAlignment="1">
      <alignment/>
    </xf>
    <xf numFmtId="165" fontId="2" fillId="0" borderId="30" xfId="0" applyNumberFormat="1" applyFont="1" applyFill="1" applyBorder="1" applyAlignment="1" applyProtection="1">
      <alignment/>
      <protection locked="0"/>
    </xf>
    <xf numFmtId="165" fontId="2" fillId="0" borderId="31" xfId="0" applyNumberFormat="1" applyFont="1" applyFill="1" applyBorder="1" applyAlignment="1">
      <alignment/>
    </xf>
    <xf numFmtId="165" fontId="2" fillId="0" borderId="5" xfId="0" applyNumberFormat="1" applyFont="1" applyFill="1" applyBorder="1" applyAlignment="1" applyProtection="1">
      <alignment/>
      <protection locked="0"/>
    </xf>
    <xf numFmtId="165" fontId="2" fillId="0" borderId="2" xfId="0" applyNumberFormat="1" applyFont="1" applyFill="1" applyBorder="1" applyAlignment="1" applyProtection="1">
      <alignment/>
      <protection locked="0"/>
    </xf>
    <xf numFmtId="165" fontId="2" fillId="0" borderId="32" xfId="0" applyNumberFormat="1" applyFont="1" applyFill="1" applyBorder="1" applyAlignment="1" applyProtection="1">
      <alignment/>
      <protection locked="0"/>
    </xf>
    <xf numFmtId="165" fontId="2" fillId="0" borderId="33" xfId="0" applyNumberFormat="1" applyFont="1" applyFill="1" applyBorder="1" applyAlignment="1" applyProtection="1">
      <alignment/>
      <protection locked="0"/>
    </xf>
    <xf numFmtId="165" fontId="2" fillId="0" borderId="13" xfId="0" applyNumberFormat="1" applyFont="1" applyFill="1" applyBorder="1" applyAlignment="1">
      <alignment/>
    </xf>
    <xf numFmtId="165" fontId="2" fillId="0" borderId="14" xfId="0" applyNumberFormat="1" applyFont="1" applyFill="1" applyBorder="1" applyAlignment="1">
      <alignment/>
    </xf>
    <xf numFmtId="165" fontId="2" fillId="0" borderId="15" xfId="0" applyNumberFormat="1" applyFont="1" applyFill="1" applyBorder="1" applyAlignment="1">
      <alignment/>
    </xf>
    <xf numFmtId="165" fontId="2" fillId="0" borderId="34" xfId="0" applyNumberFormat="1" applyFont="1" applyFill="1" applyBorder="1" applyAlignment="1">
      <alignment/>
    </xf>
    <xf numFmtId="165" fontId="2" fillId="0" borderId="16" xfId="0" applyNumberFormat="1" applyFont="1" applyFill="1" applyBorder="1" applyAlignment="1">
      <alignment/>
    </xf>
    <xf numFmtId="165" fontId="2" fillId="0" borderId="17" xfId="0" applyNumberFormat="1" applyFont="1" applyFill="1" applyBorder="1" applyAlignment="1">
      <alignment/>
    </xf>
    <xf numFmtId="165" fontId="2" fillId="0" borderId="0" xfId="0" applyNumberFormat="1" applyFont="1" applyFill="1" applyBorder="1" applyAlignment="1" applyProtection="1">
      <alignment/>
      <protection locked="0"/>
    </xf>
    <xf numFmtId="165" fontId="8" fillId="0" borderId="0" xfId="0" applyNumberFormat="1" applyFont="1" applyFill="1" applyBorder="1" applyAlignment="1">
      <alignment horizontal="left" vertical="center"/>
    </xf>
    <xf numFmtId="165" fontId="9" fillId="0" borderId="0" xfId="0" applyNumberFormat="1" applyFont="1" applyFill="1" applyBorder="1" applyAlignment="1">
      <alignment/>
    </xf>
    <xf numFmtId="165" fontId="10" fillId="0" borderId="0" xfId="0" applyNumberFormat="1" applyFont="1" applyFill="1" applyAlignment="1">
      <alignment/>
    </xf>
    <xf numFmtId="165" fontId="2" fillId="0" borderId="0" xfId="0" applyNumberFormat="1" applyFont="1" applyAlignment="1">
      <alignment/>
    </xf>
    <xf numFmtId="165" fontId="0" fillId="0" borderId="0" xfId="0" applyNumberFormat="1" applyAlignment="1">
      <alignment/>
    </xf>
    <xf numFmtId="165" fontId="3" fillId="0" borderId="0" xfId="0" applyNumberFormat="1" applyFont="1" applyFill="1" applyBorder="1" applyAlignment="1">
      <alignment horizontal="center"/>
    </xf>
    <xf numFmtId="165" fontId="4" fillId="0" borderId="0" xfId="0" applyNumberFormat="1" applyFont="1" applyFill="1" applyBorder="1" applyAlignment="1">
      <alignment/>
    </xf>
    <xf numFmtId="165" fontId="2" fillId="0" borderId="0" xfId="0" applyNumberFormat="1" applyFont="1" applyFill="1" applyBorder="1" applyAlignment="1" applyProtection="1">
      <alignment horizontal="right"/>
      <protection locked="0"/>
    </xf>
    <xf numFmtId="165" fontId="4" fillId="0" borderId="35" xfId="0" applyNumberFormat="1" applyFont="1" applyFill="1" applyBorder="1" applyAlignment="1" applyProtection="1">
      <alignment/>
      <protection locked="0"/>
    </xf>
    <xf numFmtId="165" fontId="2" fillId="0" borderId="6" xfId="0" applyNumberFormat="1" applyFont="1" applyFill="1" applyBorder="1" applyAlignment="1" applyProtection="1">
      <alignment horizontal="center" vertical="center"/>
      <protection locked="0"/>
    </xf>
    <xf numFmtId="165" fontId="2" fillId="0" borderId="12" xfId="0" applyNumberFormat="1" applyFont="1" applyFill="1" applyBorder="1" applyAlignment="1" applyProtection="1">
      <alignment horizontal="center"/>
      <protection locked="0"/>
    </xf>
    <xf numFmtId="165" fontId="2" fillId="0" borderId="32" xfId="0" applyNumberFormat="1" applyFont="1" applyFill="1" applyBorder="1" applyAlignment="1">
      <alignment/>
    </xf>
    <xf numFmtId="165" fontId="2" fillId="0" borderId="26" xfId="0" applyNumberFormat="1" applyFont="1" applyFill="1" applyBorder="1" applyAlignment="1">
      <alignment/>
    </xf>
    <xf numFmtId="165" fontId="2" fillId="0" borderId="10" xfId="0" applyNumberFormat="1" applyFont="1" applyFill="1" applyBorder="1" applyAlignment="1" applyProtection="1">
      <alignment horizontal="center"/>
      <protection locked="0"/>
    </xf>
    <xf numFmtId="165" fontId="2" fillId="0" borderId="32" xfId="0" applyNumberFormat="1" applyFont="1" applyFill="1" applyBorder="1" applyAlignment="1" applyProtection="1">
      <alignment horizontal="center"/>
      <protection locked="0"/>
    </xf>
    <xf numFmtId="165" fontId="2" fillId="0" borderId="0" xfId="0" applyNumberFormat="1" applyFont="1" applyFill="1" applyBorder="1" applyAlignment="1" applyProtection="1">
      <alignment/>
      <protection locked="0"/>
    </xf>
    <xf numFmtId="165" fontId="2" fillId="0" borderId="26" xfId="0" applyNumberFormat="1" applyFont="1" applyFill="1" applyBorder="1" applyAlignment="1" applyProtection="1">
      <alignment/>
      <protection locked="0"/>
    </xf>
    <xf numFmtId="165" fontId="2" fillId="0" borderId="0" xfId="0" applyNumberFormat="1" applyFont="1" applyFill="1" applyBorder="1" applyAlignment="1" applyProtection="1">
      <alignment horizontal="center"/>
      <protection locked="0"/>
    </xf>
    <xf numFmtId="165" fontId="2" fillId="0" borderId="26" xfId="0" applyNumberFormat="1" applyFont="1" applyFill="1" applyBorder="1" applyAlignment="1" applyProtection="1">
      <alignment horizontal="center"/>
      <protection locked="0"/>
    </xf>
    <xf numFmtId="165" fontId="2" fillId="0" borderId="6" xfId="0" applyNumberFormat="1" applyFont="1" applyFill="1" applyBorder="1" applyAlignment="1">
      <alignment horizontal="center"/>
    </xf>
    <xf numFmtId="165" fontId="2" fillId="0" borderId="36" xfId="0" applyNumberFormat="1" applyFont="1" applyFill="1" applyBorder="1" applyAlignment="1">
      <alignment/>
    </xf>
    <xf numFmtId="165" fontId="2" fillId="0" borderId="37" xfId="0" applyNumberFormat="1" applyFont="1" applyFill="1" applyBorder="1" applyAlignment="1">
      <alignment/>
    </xf>
    <xf numFmtId="165" fontId="2" fillId="0" borderId="38" xfId="0" applyNumberFormat="1" applyFont="1" applyFill="1" applyBorder="1" applyAlignment="1">
      <alignment horizontal="center"/>
    </xf>
    <xf numFmtId="165" fontId="2" fillId="0" borderId="38" xfId="0" applyNumberFormat="1" applyFont="1" applyFill="1" applyBorder="1" applyAlignment="1" applyProtection="1">
      <alignment horizontal="center"/>
      <protection locked="0"/>
    </xf>
    <xf numFmtId="165" fontId="2" fillId="0" borderId="38" xfId="0" applyNumberFormat="1" applyFont="1" applyFill="1" applyBorder="1" applyAlignment="1" applyProtection="1">
      <alignment/>
      <protection locked="0"/>
    </xf>
    <xf numFmtId="165" fontId="2" fillId="0" borderId="39" xfId="0" applyNumberFormat="1" applyFont="1" applyFill="1" applyBorder="1" applyAlignment="1">
      <alignment/>
    </xf>
    <xf numFmtId="165" fontId="2" fillId="0" borderId="7" xfId="0" applyNumberFormat="1" applyFont="1" applyFill="1" applyBorder="1" applyAlignment="1">
      <alignment/>
    </xf>
    <xf numFmtId="165" fontId="2" fillId="0" borderId="6" xfId="0" applyNumberFormat="1" applyFont="1" applyFill="1" applyBorder="1" applyAlignment="1">
      <alignment/>
    </xf>
    <xf numFmtId="165" fontId="2" fillId="0" borderId="39" xfId="0" applyNumberFormat="1" applyFont="1" applyFill="1" applyBorder="1" applyAlignment="1" applyProtection="1">
      <alignment/>
      <protection locked="0"/>
    </xf>
    <xf numFmtId="165" fontId="2" fillId="0" borderId="40" xfId="0" applyNumberFormat="1" applyFont="1" applyFill="1" applyBorder="1" applyAlignment="1" applyProtection="1">
      <alignment/>
      <protection locked="0"/>
    </xf>
    <xf numFmtId="165" fontId="2" fillId="0" borderId="7" xfId="0" applyNumberFormat="1" applyFont="1" applyFill="1" applyBorder="1" applyAlignment="1" applyProtection="1">
      <alignment/>
      <protection locked="0"/>
    </xf>
    <xf numFmtId="165" fontId="2" fillId="0" borderId="38" xfId="0" applyNumberFormat="1" applyFont="1" applyFill="1" applyBorder="1" applyAlignment="1">
      <alignment/>
    </xf>
    <xf numFmtId="165" fontId="12" fillId="0" borderId="0" xfId="0" applyNumberFormat="1" applyFont="1" applyFill="1" applyAlignment="1">
      <alignment/>
    </xf>
    <xf numFmtId="165" fontId="9" fillId="0" borderId="0" xfId="0" applyNumberFormat="1" applyFont="1" applyFill="1" applyAlignment="1">
      <alignment/>
    </xf>
    <xf numFmtId="165" fontId="13" fillId="0" borderId="0" xfId="0" applyNumberFormat="1" applyFont="1" applyFill="1" applyAlignment="1">
      <alignment/>
    </xf>
    <xf numFmtId="165" fontId="4" fillId="0" borderId="0" xfId="0" applyNumberFormat="1" applyFont="1" applyFill="1" applyBorder="1" applyAlignment="1" applyProtection="1">
      <alignment horizontal="center"/>
      <protection locked="0"/>
    </xf>
    <xf numFmtId="165" fontId="4" fillId="0" borderId="0" xfId="0" applyNumberFormat="1" applyFont="1" applyFill="1" applyBorder="1" applyAlignment="1" applyProtection="1">
      <alignment/>
      <protection locked="0"/>
    </xf>
    <xf numFmtId="165" fontId="5" fillId="0" borderId="0" xfId="0" applyNumberFormat="1" applyFont="1" applyFill="1" applyAlignment="1">
      <alignment/>
    </xf>
    <xf numFmtId="165" fontId="2" fillId="0" borderId="41" xfId="0" applyNumberFormat="1" applyFont="1" applyFill="1" applyBorder="1" applyAlignment="1">
      <alignment/>
    </xf>
    <xf numFmtId="165" fontId="2" fillId="0" borderId="0" xfId="0" applyNumberFormat="1" applyFont="1" applyFill="1" applyBorder="1" applyAlignment="1" applyProtection="1">
      <alignment horizontal="center" vertical="center"/>
      <protection locked="0"/>
    </xf>
    <xf numFmtId="165" fontId="2" fillId="0" borderId="35" xfId="0" applyNumberFormat="1" applyFont="1" applyFill="1" applyBorder="1" applyAlignment="1">
      <alignment/>
    </xf>
    <xf numFmtId="165" fontId="2" fillId="0" borderId="38" xfId="0" applyNumberFormat="1" applyFont="1" applyFill="1" applyBorder="1" applyAlignment="1">
      <alignment horizontal="left" wrapText="1"/>
    </xf>
    <xf numFmtId="165" fontId="2" fillId="0" borderId="0" xfId="0" applyNumberFormat="1" applyFont="1" applyFill="1" applyBorder="1" applyAlignment="1">
      <alignment horizontal="left" vertical="center"/>
    </xf>
    <xf numFmtId="165" fontId="12" fillId="0" borderId="0" xfId="0" applyNumberFormat="1" applyFont="1" applyFill="1" applyBorder="1" applyAlignment="1">
      <alignment/>
    </xf>
    <xf numFmtId="165" fontId="12" fillId="0" borderId="42" xfId="0" applyNumberFormat="1" applyFont="1" applyFill="1" applyBorder="1" applyAlignment="1">
      <alignment/>
    </xf>
    <xf numFmtId="165" fontId="13" fillId="0" borderId="0" xfId="0" applyNumberFormat="1" applyFont="1" applyFill="1" applyBorder="1" applyAlignment="1">
      <alignment/>
    </xf>
    <xf numFmtId="165" fontId="2" fillId="0" borderId="0" xfId="0" applyNumberFormat="1" applyFont="1" applyFill="1" applyBorder="1" applyAlignment="1">
      <alignment/>
    </xf>
    <xf numFmtId="165" fontId="2" fillId="0" borderId="40" xfId="0" applyNumberFormat="1" applyFont="1" applyFill="1" applyBorder="1" applyAlignment="1">
      <alignment/>
    </xf>
    <xf numFmtId="165" fontId="3" fillId="0" borderId="0" xfId="0" applyNumberFormat="1" applyFont="1" applyFill="1" applyBorder="1" applyAlignment="1" applyProtection="1">
      <alignment horizontal="center" vertical="center"/>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131"/>
  <sheetViews>
    <sheetView tabSelected="1" workbookViewId="0" topLeftCell="A1">
      <selection activeCell="A1" sqref="A1"/>
    </sheetView>
  </sheetViews>
  <sheetFormatPr defaultColWidth="11.421875" defaultRowHeight="11.25" customHeight="1"/>
  <cols>
    <col min="1" max="1" width="25.28125" style="1" customWidth="1"/>
    <col min="2" max="4" width="13.7109375" style="1" customWidth="1"/>
    <col min="5" max="5" width="11.57421875" style="1" customWidth="1"/>
    <col min="6" max="8" width="13.7109375" style="1" customWidth="1"/>
    <col min="9" max="10" width="11.57421875" style="1" customWidth="1"/>
    <col min="11" max="11" width="10.7109375" style="1" customWidth="1"/>
    <col min="12" max="12" width="10.7109375" style="2" customWidth="1"/>
    <col min="13" max="16384" width="10.7109375" style="1" customWidth="1"/>
  </cols>
  <sheetData>
    <row r="1" spans="1:10" ht="11.25" customHeight="1">
      <c r="A1" s="3" t="s">
        <v>0</v>
      </c>
      <c r="B1" s="3"/>
      <c r="C1" s="3"/>
      <c r="D1" s="3"/>
      <c r="E1" s="3"/>
      <c r="F1" s="3"/>
      <c r="G1" s="3"/>
      <c r="H1" s="3"/>
      <c r="I1" s="3"/>
      <c r="J1" s="3"/>
    </row>
    <row r="2" spans="1:10" ht="11.25" customHeight="1">
      <c r="A2" s="3" t="s">
        <v>1</v>
      </c>
      <c r="B2" s="3"/>
      <c r="C2" s="3"/>
      <c r="D2" s="3"/>
      <c r="E2" s="3"/>
      <c r="F2" s="3"/>
      <c r="G2" s="3"/>
      <c r="H2" s="3"/>
      <c r="I2" s="3"/>
      <c r="J2" s="3"/>
    </row>
    <row r="3" spans="1:10" ht="11.25" customHeight="1">
      <c r="A3" s="3"/>
      <c r="B3" s="3"/>
      <c r="C3" s="3"/>
      <c r="D3" s="3"/>
      <c r="E3" s="3"/>
      <c r="F3" s="3"/>
      <c r="G3" s="3"/>
      <c r="H3" s="3"/>
      <c r="I3" s="3"/>
      <c r="J3" s="3"/>
    </row>
    <row r="4" spans="1:10" ht="11.25" customHeight="1">
      <c r="A4" s="3"/>
      <c r="B4" s="3"/>
      <c r="C4" s="3"/>
      <c r="D4" s="3"/>
      <c r="E4" s="3"/>
      <c r="F4" s="3"/>
      <c r="G4" s="3"/>
      <c r="H4" s="3"/>
      <c r="I4" s="3"/>
      <c r="J4" s="3"/>
    </row>
    <row r="5" spans="1:10" ht="11.25" customHeight="1">
      <c r="A5" s="3" t="s">
        <v>2</v>
      </c>
      <c r="B5" s="3"/>
      <c r="C5" s="3"/>
      <c r="D5" s="3"/>
      <c r="E5" s="3"/>
      <c r="F5" s="3"/>
      <c r="G5" s="3"/>
      <c r="H5" s="3"/>
      <c r="I5" s="3"/>
      <c r="J5" s="3"/>
    </row>
    <row r="6" spans="1:10" ht="11.25" customHeight="1">
      <c r="A6" s="3"/>
      <c r="B6" s="3"/>
      <c r="C6" s="3"/>
      <c r="D6" s="3"/>
      <c r="E6" s="3"/>
      <c r="F6" s="3"/>
      <c r="G6" s="3"/>
      <c r="H6" s="3"/>
      <c r="I6" s="3"/>
      <c r="J6" s="3"/>
    </row>
    <row r="7" spans="1:10" ht="11.25" customHeight="1">
      <c r="A7" s="3" t="s">
        <v>3</v>
      </c>
      <c r="B7" s="3"/>
      <c r="C7" s="3"/>
      <c r="D7" s="3"/>
      <c r="E7" s="3"/>
      <c r="F7" s="3"/>
      <c r="G7" s="3"/>
      <c r="H7" s="3"/>
      <c r="I7" s="3"/>
      <c r="J7" s="3"/>
    </row>
    <row r="8" spans="1:10" ht="11.25" customHeight="1">
      <c r="A8" s="3"/>
      <c r="B8" s="3"/>
      <c r="C8" s="3"/>
      <c r="D8" s="3"/>
      <c r="E8" s="3"/>
      <c r="F8" s="3"/>
      <c r="G8" s="3"/>
      <c r="H8" s="3"/>
      <c r="I8" s="3"/>
      <c r="J8" s="3"/>
    </row>
    <row r="9" spans="1:10" ht="11.25" customHeight="1">
      <c r="A9" s="3" t="s">
        <v>4</v>
      </c>
      <c r="B9" s="3"/>
      <c r="C9" s="3"/>
      <c r="D9" s="3"/>
      <c r="E9" s="3"/>
      <c r="F9" s="3"/>
      <c r="G9" s="3"/>
      <c r="H9" s="3"/>
      <c r="I9" s="3"/>
      <c r="J9" s="3"/>
    </row>
    <row r="10" spans="1:10" ht="11.25" customHeight="1">
      <c r="A10" s="3"/>
      <c r="B10" s="3"/>
      <c r="C10" s="3"/>
      <c r="D10" s="3"/>
      <c r="E10" s="3"/>
      <c r="F10" s="3"/>
      <c r="G10" s="3"/>
      <c r="H10" s="3"/>
      <c r="I10" s="3"/>
      <c r="J10" s="3"/>
    </row>
    <row r="11" spans="1:10" ht="11.25" customHeight="1">
      <c r="A11" s="3"/>
      <c r="B11" s="3"/>
      <c r="C11" s="3"/>
      <c r="D11" s="3"/>
      <c r="E11" s="3"/>
      <c r="F11" s="3"/>
      <c r="G11" s="3"/>
      <c r="H11" s="3"/>
      <c r="I11" s="3"/>
      <c r="J11" s="3"/>
    </row>
    <row r="12" spans="1:10" ht="11.25" customHeight="1">
      <c r="A12" s="3" t="s">
        <v>5</v>
      </c>
      <c r="B12" s="3"/>
      <c r="C12" s="3"/>
      <c r="D12" s="3"/>
      <c r="E12" s="3"/>
      <c r="F12" s="3"/>
      <c r="G12" s="3"/>
      <c r="H12" s="3"/>
      <c r="I12" s="3"/>
      <c r="J12" s="3"/>
    </row>
    <row r="13" spans="1:10" ht="11.25" customHeight="1">
      <c r="A13" s="3"/>
      <c r="B13" s="3"/>
      <c r="C13" s="3"/>
      <c r="D13" s="3"/>
      <c r="E13" s="3"/>
      <c r="F13" s="3"/>
      <c r="G13" s="3"/>
      <c r="H13" s="3"/>
      <c r="I13" s="3"/>
      <c r="J13" s="3"/>
    </row>
    <row r="14" spans="1:10" ht="11.25" customHeight="1">
      <c r="A14" s="3" t="s">
        <v>6</v>
      </c>
      <c r="B14" s="3"/>
      <c r="C14" s="3"/>
      <c r="D14" s="3"/>
      <c r="E14" s="3"/>
      <c r="F14" s="3"/>
      <c r="G14" s="3"/>
      <c r="H14" s="3"/>
      <c r="I14" s="3"/>
      <c r="J14" s="3"/>
    </row>
    <row r="15" spans="1:10" ht="11.25" customHeight="1">
      <c r="A15" s="3" t="s">
        <v>7</v>
      </c>
      <c r="B15" s="3"/>
      <c r="C15" s="3"/>
      <c r="D15" s="3"/>
      <c r="E15" s="3"/>
      <c r="F15" s="3"/>
      <c r="G15" s="3"/>
      <c r="H15" s="3"/>
      <c r="I15" s="3"/>
      <c r="J15" s="3"/>
    </row>
    <row r="16" spans="1:10" ht="11.25" customHeight="1">
      <c r="A16" s="3"/>
      <c r="B16" s="3"/>
      <c r="C16" s="3"/>
      <c r="D16" s="3"/>
      <c r="E16" s="3"/>
      <c r="F16" s="3"/>
      <c r="G16" s="3"/>
      <c r="H16" s="3"/>
      <c r="I16" s="3"/>
      <c r="J16" s="3"/>
    </row>
    <row r="17" spans="1:10" ht="11.25" customHeight="1">
      <c r="A17" s="4"/>
      <c r="B17" s="5"/>
      <c r="C17" s="2"/>
      <c r="D17" s="2"/>
      <c r="E17" s="2"/>
      <c r="F17" s="2"/>
      <c r="G17" s="2"/>
      <c r="H17" s="2"/>
      <c r="I17" s="6"/>
      <c r="J17" s="7" t="s">
        <v>8</v>
      </c>
    </row>
    <row r="18" spans="1:10" ht="11.25" customHeight="1">
      <c r="A18" s="8"/>
      <c r="B18" s="9" t="s">
        <v>9</v>
      </c>
      <c r="C18" s="9"/>
      <c r="D18" s="9"/>
      <c r="E18" s="9"/>
      <c r="F18" s="10" t="s">
        <v>10</v>
      </c>
      <c r="G18" s="10"/>
      <c r="H18" s="10"/>
      <c r="I18" s="10"/>
      <c r="J18" s="11"/>
    </row>
    <row r="19" spans="1:10" ht="11.25" customHeight="1">
      <c r="A19" s="12" t="s">
        <v>11</v>
      </c>
      <c r="B19" s="12" t="s">
        <v>12</v>
      </c>
      <c r="C19" s="12"/>
      <c r="D19" s="12"/>
      <c r="E19" s="12"/>
      <c r="F19" s="12" t="s">
        <v>13</v>
      </c>
      <c r="G19" s="12"/>
      <c r="H19" s="12"/>
      <c r="I19" s="12"/>
      <c r="J19" s="13" t="s">
        <v>14</v>
      </c>
    </row>
    <row r="20" spans="1:10" ht="11.25" customHeight="1">
      <c r="A20" s="12" t="s">
        <v>15</v>
      </c>
      <c r="B20" s="14" t="s">
        <v>16</v>
      </c>
      <c r="C20" s="14"/>
      <c r="D20" s="15" t="s">
        <v>17</v>
      </c>
      <c r="E20" s="16"/>
      <c r="F20" s="17" t="s">
        <v>16</v>
      </c>
      <c r="G20" s="17"/>
      <c r="H20" s="14" t="s">
        <v>17</v>
      </c>
      <c r="I20" s="16"/>
      <c r="J20" s="18" t="s">
        <v>18</v>
      </c>
    </row>
    <row r="21" spans="1:10" ht="11.25" customHeight="1">
      <c r="A21" s="12" t="s">
        <v>19</v>
      </c>
      <c r="B21" s="19"/>
      <c r="C21" s="20"/>
      <c r="D21" s="21" t="s">
        <v>20</v>
      </c>
      <c r="E21" s="16"/>
      <c r="F21" s="22"/>
      <c r="G21" s="23"/>
      <c r="H21" s="23" t="s">
        <v>20</v>
      </c>
      <c r="I21" s="16"/>
      <c r="J21" s="24" t="s">
        <v>21</v>
      </c>
    </row>
    <row r="22" spans="1:10" ht="11.25" customHeight="1">
      <c r="A22" s="25"/>
      <c r="B22" s="26" t="s">
        <v>22</v>
      </c>
      <c r="C22" s="27" t="s">
        <v>23</v>
      </c>
      <c r="D22" s="28" t="s">
        <v>24</v>
      </c>
      <c r="E22" s="29" t="s">
        <v>25</v>
      </c>
      <c r="F22" s="30" t="s">
        <v>22</v>
      </c>
      <c r="G22" s="28" t="s">
        <v>23</v>
      </c>
      <c r="H22" s="27" t="s">
        <v>24</v>
      </c>
      <c r="I22" s="31" t="s">
        <v>25</v>
      </c>
      <c r="J22" s="32"/>
    </row>
    <row r="23" spans="1:10" ht="11.25" customHeight="1">
      <c r="A23" s="33"/>
      <c r="B23" s="22"/>
      <c r="C23" s="34"/>
      <c r="D23" s="35"/>
      <c r="E23" s="36"/>
      <c r="F23" s="35"/>
      <c r="G23" s="37"/>
      <c r="H23" s="38"/>
      <c r="I23" s="39"/>
      <c r="J23" s="33"/>
    </row>
    <row r="24" spans="1:10" ht="11.25" customHeight="1">
      <c r="A24" s="40" t="s">
        <v>26</v>
      </c>
      <c r="B24" s="41">
        <v>1892</v>
      </c>
      <c r="C24" s="42">
        <v>42</v>
      </c>
      <c r="D24" s="42">
        <v>433</v>
      </c>
      <c r="E24" s="43">
        <v>2367</v>
      </c>
      <c r="F24" s="41">
        <v>1896</v>
      </c>
      <c r="G24" s="42">
        <v>117</v>
      </c>
      <c r="H24" s="42">
        <v>545</v>
      </c>
      <c r="I24" s="43">
        <v>2558</v>
      </c>
      <c r="J24" s="44">
        <v>10155</v>
      </c>
    </row>
    <row r="25" spans="1:10" ht="11.25" customHeight="1">
      <c r="A25" s="40" t="s">
        <v>27</v>
      </c>
      <c r="B25" s="41">
        <v>3770</v>
      </c>
      <c r="C25" s="42">
        <v>0</v>
      </c>
      <c r="D25" s="42">
        <v>33</v>
      </c>
      <c r="E25" s="43">
        <v>3803</v>
      </c>
      <c r="F25" s="41">
        <v>2787</v>
      </c>
      <c r="G25" s="42">
        <v>0</v>
      </c>
      <c r="H25" s="42">
        <v>53</v>
      </c>
      <c r="I25" s="43">
        <v>2840</v>
      </c>
      <c r="J25" s="44">
        <v>686</v>
      </c>
    </row>
    <row r="26" spans="1:10" ht="11.25" customHeight="1">
      <c r="A26" s="40" t="s">
        <v>28</v>
      </c>
      <c r="B26" s="41">
        <v>2086</v>
      </c>
      <c r="C26" s="42">
        <v>4</v>
      </c>
      <c r="D26" s="42">
        <v>75</v>
      </c>
      <c r="E26" s="43">
        <v>2165</v>
      </c>
      <c r="F26" s="41">
        <v>2085</v>
      </c>
      <c r="G26" s="42">
        <v>20</v>
      </c>
      <c r="H26" s="42">
        <v>196</v>
      </c>
      <c r="I26" s="43">
        <v>2301</v>
      </c>
      <c r="J26" s="44">
        <v>851</v>
      </c>
    </row>
    <row r="27" spans="1:10" ht="11.25" customHeight="1">
      <c r="A27" s="40" t="s">
        <v>29</v>
      </c>
      <c r="B27" s="41">
        <v>1615</v>
      </c>
      <c r="C27" s="42">
        <v>3360</v>
      </c>
      <c r="D27" s="42">
        <v>754</v>
      </c>
      <c r="E27" s="43">
        <v>5729</v>
      </c>
      <c r="F27" s="41">
        <v>1495</v>
      </c>
      <c r="G27" s="42">
        <v>1901</v>
      </c>
      <c r="H27" s="42">
        <v>977</v>
      </c>
      <c r="I27" s="43">
        <v>4373</v>
      </c>
      <c r="J27" s="44">
        <v>1786</v>
      </c>
    </row>
    <row r="28" spans="1:10" ht="11.25" customHeight="1">
      <c r="A28" s="40" t="s">
        <v>30</v>
      </c>
      <c r="B28" s="41">
        <v>0</v>
      </c>
      <c r="C28" s="42">
        <v>577</v>
      </c>
      <c r="D28" s="42">
        <v>6</v>
      </c>
      <c r="E28" s="43">
        <v>583</v>
      </c>
      <c r="F28" s="41">
        <v>50</v>
      </c>
      <c r="G28" s="42">
        <v>614</v>
      </c>
      <c r="H28" s="42">
        <v>69</v>
      </c>
      <c r="I28" s="43">
        <v>733</v>
      </c>
      <c r="J28" s="44">
        <v>225</v>
      </c>
    </row>
    <row r="29" spans="1:10" ht="11.25" customHeight="1">
      <c r="A29" s="40" t="s">
        <v>31</v>
      </c>
      <c r="B29" s="41"/>
      <c r="C29" s="42"/>
      <c r="D29" s="42"/>
      <c r="E29" s="43">
        <v>0</v>
      </c>
      <c r="F29" s="41">
        <v>4542</v>
      </c>
      <c r="G29" s="42">
        <v>91</v>
      </c>
      <c r="H29" s="42">
        <v>2</v>
      </c>
      <c r="I29" s="43">
        <v>4635</v>
      </c>
      <c r="J29" s="44">
        <v>66</v>
      </c>
    </row>
    <row r="30" spans="1:10" ht="11.25" customHeight="1">
      <c r="A30" s="40" t="s">
        <v>32</v>
      </c>
      <c r="B30" s="41">
        <v>9086</v>
      </c>
      <c r="C30" s="42">
        <v>55581</v>
      </c>
      <c r="D30" s="42">
        <v>4122</v>
      </c>
      <c r="E30" s="43">
        <v>68789</v>
      </c>
      <c r="F30" s="41">
        <v>5108</v>
      </c>
      <c r="G30" s="42">
        <v>33825</v>
      </c>
      <c r="H30" s="42">
        <v>3116</v>
      </c>
      <c r="I30" s="43">
        <v>42049</v>
      </c>
      <c r="J30" s="44">
        <v>21156</v>
      </c>
    </row>
    <row r="31" spans="1:10" ht="11.25" customHeight="1">
      <c r="A31" s="40" t="s">
        <v>33</v>
      </c>
      <c r="B31" s="41"/>
      <c r="C31" s="42">
        <v>0</v>
      </c>
      <c r="D31" s="42">
        <v>0</v>
      </c>
      <c r="E31" s="43">
        <v>0</v>
      </c>
      <c r="F31" s="41">
        <v>8</v>
      </c>
      <c r="G31" s="42">
        <v>0</v>
      </c>
      <c r="H31" s="42">
        <v>0</v>
      </c>
      <c r="I31" s="43">
        <v>8</v>
      </c>
      <c r="J31" s="44">
        <v>165</v>
      </c>
    </row>
    <row r="32" spans="1:10" ht="11.25" customHeight="1">
      <c r="A32" s="40" t="s">
        <v>34</v>
      </c>
      <c r="B32" s="41">
        <v>0</v>
      </c>
      <c r="C32" s="42">
        <v>146</v>
      </c>
      <c r="D32" s="42">
        <v>0</v>
      </c>
      <c r="E32" s="43">
        <v>146</v>
      </c>
      <c r="F32" s="41">
        <v>0</v>
      </c>
      <c r="G32" s="42">
        <v>146</v>
      </c>
      <c r="H32" s="42">
        <v>67</v>
      </c>
      <c r="I32" s="43">
        <v>213</v>
      </c>
      <c r="J32" s="44">
        <v>0</v>
      </c>
    </row>
    <row r="33" spans="1:10" ht="11.25" customHeight="1">
      <c r="A33" s="40" t="s">
        <v>35</v>
      </c>
      <c r="B33" s="41">
        <v>12033</v>
      </c>
      <c r="C33" s="42">
        <v>0</v>
      </c>
      <c r="D33" s="42">
        <v>18</v>
      </c>
      <c r="E33" s="43">
        <v>12051</v>
      </c>
      <c r="F33" s="41">
        <v>6405</v>
      </c>
      <c r="G33" s="42">
        <v>0</v>
      </c>
      <c r="H33" s="42">
        <v>4</v>
      </c>
      <c r="I33" s="43">
        <v>6409</v>
      </c>
      <c r="J33" s="45">
        <v>7731</v>
      </c>
    </row>
    <row r="34" spans="1:10" ht="11.25" customHeight="1">
      <c r="A34" s="40" t="s">
        <v>36</v>
      </c>
      <c r="B34" s="41">
        <v>81074</v>
      </c>
      <c r="C34" s="42">
        <v>301238</v>
      </c>
      <c r="D34" s="42">
        <v>92382</v>
      </c>
      <c r="E34" s="43">
        <v>474694</v>
      </c>
      <c r="F34" s="41">
        <v>51841</v>
      </c>
      <c r="G34" s="42">
        <v>63022</v>
      </c>
      <c r="H34" s="42">
        <v>27892</v>
      </c>
      <c r="I34" s="43">
        <v>142755</v>
      </c>
      <c r="J34" s="44">
        <v>207334</v>
      </c>
    </row>
    <row r="35" spans="1:10" ht="11.25" customHeight="1">
      <c r="A35" s="40" t="s">
        <v>37</v>
      </c>
      <c r="B35" s="41">
        <v>1295</v>
      </c>
      <c r="C35" s="42">
        <v>99</v>
      </c>
      <c r="D35" s="42">
        <v>136</v>
      </c>
      <c r="E35" s="43">
        <v>1530</v>
      </c>
      <c r="F35" s="41">
        <v>1353</v>
      </c>
      <c r="G35" s="42">
        <v>473</v>
      </c>
      <c r="H35" s="42">
        <v>198</v>
      </c>
      <c r="I35" s="43">
        <v>2024</v>
      </c>
      <c r="J35" s="44">
        <v>0</v>
      </c>
    </row>
    <row r="36" spans="1:10" ht="11.25" customHeight="1">
      <c r="A36" s="40" t="s">
        <v>38</v>
      </c>
      <c r="B36" s="41">
        <v>24637</v>
      </c>
      <c r="C36" s="42">
        <v>19237</v>
      </c>
      <c r="D36" s="42">
        <v>1293</v>
      </c>
      <c r="E36" s="43">
        <v>45167</v>
      </c>
      <c r="F36" s="41">
        <v>13384</v>
      </c>
      <c r="G36" s="42">
        <v>8640</v>
      </c>
      <c r="H36" s="42">
        <v>2089</v>
      </c>
      <c r="I36" s="43">
        <v>24113</v>
      </c>
      <c r="J36" s="44">
        <v>1699268</v>
      </c>
    </row>
    <row r="37" spans="1:10" ht="11.25" customHeight="1">
      <c r="A37" s="40" t="s">
        <v>39</v>
      </c>
      <c r="B37" s="41">
        <v>0</v>
      </c>
      <c r="C37" s="42">
        <v>0</v>
      </c>
      <c r="D37" s="42">
        <v>0</v>
      </c>
      <c r="E37" s="43">
        <v>0</v>
      </c>
      <c r="F37" s="41">
        <v>5592</v>
      </c>
      <c r="G37" s="42">
        <v>6503</v>
      </c>
      <c r="H37" s="42">
        <v>6180</v>
      </c>
      <c r="I37" s="43">
        <v>18275</v>
      </c>
      <c r="J37" s="44">
        <v>325321</v>
      </c>
    </row>
    <row r="38" spans="1:10" ht="11.25" customHeight="1">
      <c r="A38" s="40" t="s">
        <v>40</v>
      </c>
      <c r="B38" s="41">
        <v>20</v>
      </c>
      <c r="C38" s="42">
        <v>6</v>
      </c>
      <c r="D38" s="42">
        <v>0</v>
      </c>
      <c r="E38" s="43">
        <v>26</v>
      </c>
      <c r="F38" s="41">
        <v>275</v>
      </c>
      <c r="G38" s="42">
        <v>972</v>
      </c>
      <c r="H38" s="42">
        <v>1906</v>
      </c>
      <c r="I38" s="43">
        <v>3153</v>
      </c>
      <c r="J38" s="44">
        <v>4002</v>
      </c>
    </row>
    <row r="39" spans="1:10" ht="11.25" customHeight="1">
      <c r="A39" s="40" t="s">
        <v>41</v>
      </c>
      <c r="B39" s="41">
        <v>116</v>
      </c>
      <c r="C39" s="42">
        <v>308</v>
      </c>
      <c r="D39" s="42">
        <v>702</v>
      </c>
      <c r="E39" s="43">
        <v>1126</v>
      </c>
      <c r="F39" s="41">
        <v>116</v>
      </c>
      <c r="G39" s="42">
        <v>350</v>
      </c>
      <c r="H39" s="42">
        <v>1020</v>
      </c>
      <c r="I39" s="43">
        <v>1486</v>
      </c>
      <c r="J39" s="44">
        <v>11038</v>
      </c>
    </row>
    <row r="40" spans="1:10" ht="11.25" customHeight="1">
      <c r="A40" s="40" t="s">
        <v>42</v>
      </c>
      <c r="B40" s="41">
        <v>2641</v>
      </c>
      <c r="C40" s="42">
        <v>5570</v>
      </c>
      <c r="D40" s="42">
        <v>5562</v>
      </c>
      <c r="E40" s="43">
        <v>13773</v>
      </c>
      <c r="F40" s="41">
        <v>225</v>
      </c>
      <c r="G40" s="42">
        <v>6420</v>
      </c>
      <c r="H40" s="42">
        <v>3219</v>
      </c>
      <c r="I40" s="43">
        <v>9864</v>
      </c>
      <c r="J40" s="44">
        <v>493</v>
      </c>
    </row>
    <row r="41" spans="1:10" ht="11.25" customHeight="1">
      <c r="A41" s="40" t="s">
        <v>43</v>
      </c>
      <c r="B41" s="41">
        <v>18066</v>
      </c>
      <c r="C41" s="42">
        <v>30</v>
      </c>
      <c r="D41" s="42">
        <v>26</v>
      </c>
      <c r="E41" s="43">
        <v>18122</v>
      </c>
      <c r="F41" s="41">
        <v>13030</v>
      </c>
      <c r="G41" s="42">
        <v>30</v>
      </c>
      <c r="H41" s="42">
        <v>119</v>
      </c>
      <c r="I41" s="43">
        <v>13179</v>
      </c>
      <c r="J41" s="44">
        <v>2712</v>
      </c>
    </row>
    <row r="42" spans="1:10" ht="11.25" customHeight="1">
      <c r="A42" s="40" t="s">
        <v>44</v>
      </c>
      <c r="B42" s="41">
        <v>0</v>
      </c>
      <c r="C42" s="42">
        <v>235</v>
      </c>
      <c r="D42" s="42">
        <v>0</v>
      </c>
      <c r="E42" s="43">
        <v>235</v>
      </c>
      <c r="F42" s="41">
        <v>9</v>
      </c>
      <c r="G42" s="42">
        <v>311</v>
      </c>
      <c r="H42" s="42">
        <v>103</v>
      </c>
      <c r="I42" s="43">
        <v>423</v>
      </c>
      <c r="J42" s="44">
        <v>29</v>
      </c>
    </row>
    <row r="43" spans="1:10" ht="11.25" customHeight="1">
      <c r="A43" s="40" t="s">
        <v>45</v>
      </c>
      <c r="B43" s="41">
        <v>2574</v>
      </c>
      <c r="C43" s="42">
        <v>1083</v>
      </c>
      <c r="D43" s="42">
        <v>523</v>
      </c>
      <c r="E43" s="43">
        <v>4180</v>
      </c>
      <c r="F43" s="41">
        <v>679</v>
      </c>
      <c r="G43" s="42">
        <v>752</v>
      </c>
      <c r="H43" s="42">
        <v>304</v>
      </c>
      <c r="I43" s="43">
        <v>1735</v>
      </c>
      <c r="J43" s="44">
        <v>0</v>
      </c>
    </row>
    <row r="44" spans="1:10" ht="11.25" customHeight="1">
      <c r="A44" s="40" t="s">
        <v>46</v>
      </c>
      <c r="B44" s="41">
        <v>17262</v>
      </c>
      <c r="C44" s="42">
        <v>23803</v>
      </c>
      <c r="D44" s="42">
        <v>5214</v>
      </c>
      <c r="E44" s="43">
        <v>46279</v>
      </c>
      <c r="F44" s="41">
        <v>20929</v>
      </c>
      <c r="G44" s="42">
        <v>20315</v>
      </c>
      <c r="H44" s="42">
        <v>4693</v>
      </c>
      <c r="I44" s="43">
        <v>45937</v>
      </c>
      <c r="J44" s="44">
        <v>22518</v>
      </c>
    </row>
    <row r="45" spans="1:10" ht="11.25" customHeight="1">
      <c r="A45" s="40" t="s">
        <v>47</v>
      </c>
      <c r="B45" s="41">
        <v>92226</v>
      </c>
      <c r="C45" s="42">
        <v>1969</v>
      </c>
      <c r="D45" s="42">
        <v>17335</v>
      </c>
      <c r="E45" s="43">
        <v>111530</v>
      </c>
      <c r="F45" s="41">
        <v>44348</v>
      </c>
      <c r="G45" s="42">
        <v>1965</v>
      </c>
      <c r="H45" s="42">
        <v>18517</v>
      </c>
      <c r="I45" s="43">
        <v>64830</v>
      </c>
      <c r="J45" s="44">
        <v>147630</v>
      </c>
    </row>
    <row r="46" spans="1:10" ht="11.25" customHeight="1">
      <c r="A46" s="40" t="s">
        <v>48</v>
      </c>
      <c r="B46" s="41">
        <v>0</v>
      </c>
      <c r="C46" s="42">
        <v>0</v>
      </c>
      <c r="D46" s="42">
        <v>0</v>
      </c>
      <c r="E46" s="43">
        <v>0</v>
      </c>
      <c r="F46" s="41">
        <v>35</v>
      </c>
      <c r="G46" s="42">
        <v>77</v>
      </c>
      <c r="H46" s="42">
        <v>3928</v>
      </c>
      <c r="I46" s="43">
        <v>4040</v>
      </c>
      <c r="J46" s="44">
        <v>170</v>
      </c>
    </row>
    <row r="47" spans="1:10" ht="11.25" customHeight="1">
      <c r="A47" s="40" t="s">
        <v>49</v>
      </c>
      <c r="B47" s="41">
        <v>0</v>
      </c>
      <c r="C47" s="42">
        <v>0</v>
      </c>
      <c r="D47" s="42">
        <v>0</v>
      </c>
      <c r="E47" s="43">
        <v>0</v>
      </c>
      <c r="F47" s="41">
        <v>0</v>
      </c>
      <c r="G47" s="42">
        <v>0</v>
      </c>
      <c r="H47" s="42">
        <v>81</v>
      </c>
      <c r="I47" s="43">
        <v>81</v>
      </c>
      <c r="J47" s="44">
        <v>0</v>
      </c>
    </row>
    <row r="48" spans="1:10" ht="11.25" customHeight="1">
      <c r="A48" s="40" t="s">
        <v>50</v>
      </c>
      <c r="B48" s="41">
        <v>41344</v>
      </c>
      <c r="C48" s="42">
        <v>689</v>
      </c>
      <c r="D48" s="42">
        <v>910</v>
      </c>
      <c r="E48" s="43">
        <v>42943</v>
      </c>
      <c r="F48" s="41">
        <v>41317</v>
      </c>
      <c r="G48" s="42">
        <v>707</v>
      </c>
      <c r="H48" s="42">
        <v>782</v>
      </c>
      <c r="I48" s="43">
        <v>42806</v>
      </c>
      <c r="J48" s="44">
        <v>40713</v>
      </c>
    </row>
    <row r="49" spans="1:10" ht="11.25" customHeight="1">
      <c r="A49" s="40" t="s">
        <v>51</v>
      </c>
      <c r="B49" s="41">
        <v>1</v>
      </c>
      <c r="C49" s="42">
        <v>9</v>
      </c>
      <c r="D49" s="42">
        <v>8</v>
      </c>
      <c r="E49" s="43">
        <v>18</v>
      </c>
      <c r="F49" s="41">
        <v>1</v>
      </c>
      <c r="G49" s="42">
        <v>9</v>
      </c>
      <c r="H49" s="42">
        <v>8</v>
      </c>
      <c r="I49" s="43">
        <v>18</v>
      </c>
      <c r="J49" s="44">
        <v>0</v>
      </c>
    </row>
    <row r="50" spans="1:10" ht="11.25" customHeight="1">
      <c r="A50" s="40" t="s">
        <v>52</v>
      </c>
      <c r="B50" s="41">
        <v>67600</v>
      </c>
      <c r="C50" s="42">
        <v>8344</v>
      </c>
      <c r="D50" s="42">
        <v>4530</v>
      </c>
      <c r="E50" s="43">
        <v>80474</v>
      </c>
      <c r="F50" s="41">
        <v>42589</v>
      </c>
      <c r="G50" s="42">
        <v>6370</v>
      </c>
      <c r="H50" s="42">
        <v>2136</v>
      </c>
      <c r="I50" s="43">
        <v>51095</v>
      </c>
      <c r="J50" s="44">
        <v>1115</v>
      </c>
    </row>
    <row r="51" spans="1:10" ht="11.25" customHeight="1">
      <c r="A51" s="40" t="s">
        <v>53</v>
      </c>
      <c r="B51" s="41">
        <v>0</v>
      </c>
      <c r="C51" s="42">
        <v>0</v>
      </c>
      <c r="D51" s="42">
        <v>0</v>
      </c>
      <c r="E51" s="43">
        <v>0</v>
      </c>
      <c r="F51" s="41">
        <v>116</v>
      </c>
      <c r="G51" s="42">
        <v>14</v>
      </c>
      <c r="H51" s="42">
        <v>531</v>
      </c>
      <c r="I51" s="43">
        <v>661</v>
      </c>
      <c r="J51" s="44">
        <v>410</v>
      </c>
    </row>
    <row r="52" spans="1:10" ht="11.25" customHeight="1">
      <c r="A52" s="40" t="s">
        <v>54</v>
      </c>
      <c r="B52" s="41">
        <v>0</v>
      </c>
      <c r="C52" s="42">
        <v>0</v>
      </c>
      <c r="D52" s="42">
        <v>0</v>
      </c>
      <c r="E52" s="43">
        <v>0</v>
      </c>
      <c r="F52" s="41">
        <v>144</v>
      </c>
      <c r="G52" s="42">
        <v>0</v>
      </c>
      <c r="H52" s="42">
        <v>0</v>
      </c>
      <c r="I52" s="43">
        <v>144</v>
      </c>
      <c r="J52" s="44">
        <v>0</v>
      </c>
    </row>
    <row r="53" spans="1:10" ht="11.25" customHeight="1">
      <c r="A53" s="40" t="s">
        <v>55</v>
      </c>
      <c r="B53" s="41">
        <v>0</v>
      </c>
      <c r="C53" s="42">
        <v>0</v>
      </c>
      <c r="D53" s="42">
        <v>0</v>
      </c>
      <c r="E53" s="43">
        <v>0</v>
      </c>
      <c r="F53" s="41">
        <v>44</v>
      </c>
      <c r="G53" s="42">
        <v>0</v>
      </c>
      <c r="H53" s="42">
        <v>77</v>
      </c>
      <c r="I53" s="43">
        <v>121</v>
      </c>
      <c r="J53" s="44">
        <v>0</v>
      </c>
    </row>
    <row r="54" spans="1:10" ht="11.25" customHeight="1">
      <c r="A54" s="40" t="s">
        <v>56</v>
      </c>
      <c r="B54" s="41">
        <v>69534</v>
      </c>
      <c r="C54" s="42">
        <v>174323</v>
      </c>
      <c r="D54" s="42">
        <v>43322</v>
      </c>
      <c r="E54" s="43">
        <v>287179</v>
      </c>
      <c r="F54" s="41">
        <v>48147</v>
      </c>
      <c r="G54" s="42">
        <v>60140</v>
      </c>
      <c r="H54" s="42">
        <v>80756</v>
      </c>
      <c r="I54" s="43">
        <v>189043</v>
      </c>
      <c r="J54" s="44">
        <v>168319</v>
      </c>
    </row>
    <row r="55" spans="1:10" ht="11.25" customHeight="1">
      <c r="A55" s="40" t="s">
        <v>57</v>
      </c>
      <c r="B55" s="41">
        <v>2909</v>
      </c>
      <c r="C55" s="42">
        <v>3016</v>
      </c>
      <c r="D55" s="42">
        <v>596</v>
      </c>
      <c r="E55" s="43">
        <v>6521</v>
      </c>
      <c r="F55" s="41">
        <v>2028</v>
      </c>
      <c r="G55" s="42">
        <v>880</v>
      </c>
      <c r="H55" s="42">
        <v>1942</v>
      </c>
      <c r="I55" s="43">
        <v>4850</v>
      </c>
      <c r="J55" s="44">
        <v>14023</v>
      </c>
    </row>
    <row r="56" spans="1:10" ht="11.25" customHeight="1">
      <c r="A56" s="40" t="s">
        <v>58</v>
      </c>
      <c r="B56" s="41">
        <v>15110</v>
      </c>
      <c r="C56" s="42">
        <v>88137</v>
      </c>
      <c r="D56" s="42">
        <v>41971</v>
      </c>
      <c r="E56" s="43">
        <v>145218</v>
      </c>
      <c r="F56" s="41">
        <v>8419</v>
      </c>
      <c r="G56" s="42">
        <v>24948</v>
      </c>
      <c r="H56" s="42">
        <v>5869</v>
      </c>
      <c r="I56" s="43">
        <v>39236</v>
      </c>
      <c r="J56" s="44">
        <v>23450</v>
      </c>
    </row>
    <row r="57" spans="1:10" ht="11.25" customHeight="1">
      <c r="A57" s="40" t="s">
        <v>59</v>
      </c>
      <c r="B57" s="41">
        <v>382832</v>
      </c>
      <c r="C57" s="42">
        <v>411</v>
      </c>
      <c r="D57" s="42">
        <v>5406</v>
      </c>
      <c r="E57" s="43">
        <v>388649</v>
      </c>
      <c r="F57" s="41">
        <v>342431</v>
      </c>
      <c r="G57" s="42">
        <v>4451</v>
      </c>
      <c r="H57" s="42">
        <v>45730</v>
      </c>
      <c r="I57" s="43">
        <v>392612</v>
      </c>
      <c r="J57" s="44">
        <v>2416742</v>
      </c>
    </row>
    <row r="58" spans="1:10" ht="11.25" customHeight="1">
      <c r="A58" s="40" t="s">
        <v>60</v>
      </c>
      <c r="B58" s="41">
        <v>59330</v>
      </c>
      <c r="C58" s="42">
        <v>252465</v>
      </c>
      <c r="D58" s="42">
        <v>50610</v>
      </c>
      <c r="E58" s="43">
        <v>362405</v>
      </c>
      <c r="F58" s="41">
        <v>57205</v>
      </c>
      <c r="G58" s="42">
        <v>136678</v>
      </c>
      <c r="H58" s="42">
        <v>44638</v>
      </c>
      <c r="I58" s="43">
        <v>238521</v>
      </c>
      <c r="J58" s="44">
        <v>856268</v>
      </c>
    </row>
    <row r="59" spans="1:10" ht="11.25" customHeight="1">
      <c r="A59" s="40" t="s">
        <v>61</v>
      </c>
      <c r="B59" s="41">
        <v>0</v>
      </c>
      <c r="C59" s="42">
        <v>0</v>
      </c>
      <c r="D59" s="42">
        <v>0</v>
      </c>
      <c r="E59" s="43">
        <v>0</v>
      </c>
      <c r="F59" s="41">
        <v>178</v>
      </c>
      <c r="G59" s="42">
        <v>314</v>
      </c>
      <c r="H59" s="42">
        <v>159</v>
      </c>
      <c r="I59" s="43">
        <v>651</v>
      </c>
      <c r="J59" s="44">
        <v>9899</v>
      </c>
    </row>
    <row r="60" spans="1:12" s="46" customFormat="1" ht="11.25" customHeight="1">
      <c r="A60" s="40" t="s">
        <v>62</v>
      </c>
      <c r="B60" s="41">
        <v>1544</v>
      </c>
      <c r="C60" s="42">
        <v>105</v>
      </c>
      <c r="D60" s="42">
        <v>93</v>
      </c>
      <c r="E60" s="43">
        <v>1742</v>
      </c>
      <c r="F60" s="41">
        <v>1495</v>
      </c>
      <c r="G60" s="42">
        <v>37</v>
      </c>
      <c r="H60" s="42">
        <v>152</v>
      </c>
      <c r="I60" s="43">
        <v>1684</v>
      </c>
      <c r="J60" s="44">
        <v>267</v>
      </c>
      <c r="L60" s="47"/>
    </row>
    <row r="61" spans="1:10" ht="11.25" customHeight="1">
      <c r="A61" s="40" t="s">
        <v>63</v>
      </c>
      <c r="B61" s="41">
        <v>32423</v>
      </c>
      <c r="C61" s="42">
        <v>37</v>
      </c>
      <c r="D61" s="42">
        <v>2133</v>
      </c>
      <c r="E61" s="43">
        <v>34593</v>
      </c>
      <c r="F61" s="41">
        <v>32119</v>
      </c>
      <c r="G61" s="42">
        <v>37</v>
      </c>
      <c r="H61" s="42">
        <v>2170</v>
      </c>
      <c r="I61" s="43">
        <v>34326</v>
      </c>
      <c r="J61" s="44">
        <v>7179</v>
      </c>
    </row>
    <row r="62" spans="1:10" ht="11.25" customHeight="1">
      <c r="A62" s="40" t="s">
        <v>64</v>
      </c>
      <c r="B62" s="41">
        <v>456</v>
      </c>
      <c r="C62" s="42">
        <v>80</v>
      </c>
      <c r="D62" s="42">
        <v>64</v>
      </c>
      <c r="E62" s="43">
        <v>600</v>
      </c>
      <c r="F62" s="41">
        <v>168</v>
      </c>
      <c r="G62" s="42">
        <v>89</v>
      </c>
      <c r="H62" s="42">
        <v>1179</v>
      </c>
      <c r="I62" s="43">
        <v>1436</v>
      </c>
      <c r="J62" s="44">
        <v>68</v>
      </c>
    </row>
    <row r="63" spans="1:10" ht="11.25" customHeight="1">
      <c r="A63" s="40" t="s">
        <v>65</v>
      </c>
      <c r="B63" s="41">
        <v>6486</v>
      </c>
      <c r="C63" s="42">
        <v>3</v>
      </c>
      <c r="D63" s="42">
        <v>465</v>
      </c>
      <c r="E63" s="43">
        <v>6954</v>
      </c>
      <c r="F63" s="41">
        <v>5380</v>
      </c>
      <c r="G63" s="42">
        <v>91</v>
      </c>
      <c r="H63" s="42">
        <v>1191</v>
      </c>
      <c r="I63" s="43">
        <v>6662</v>
      </c>
      <c r="J63" s="44">
        <v>17025</v>
      </c>
    </row>
    <row r="64" spans="1:10" ht="11.25" customHeight="1">
      <c r="A64" s="40" t="s">
        <v>66</v>
      </c>
      <c r="B64" s="41">
        <v>2672</v>
      </c>
      <c r="C64" s="42">
        <v>1327</v>
      </c>
      <c r="D64" s="42">
        <v>482</v>
      </c>
      <c r="E64" s="43">
        <v>4481</v>
      </c>
      <c r="F64" s="41">
        <v>1094</v>
      </c>
      <c r="G64" s="42">
        <v>1386</v>
      </c>
      <c r="H64" s="42">
        <v>682</v>
      </c>
      <c r="I64" s="43">
        <v>3162</v>
      </c>
      <c r="J64" s="44">
        <v>986</v>
      </c>
    </row>
    <row r="65" spans="1:10" ht="11.25" customHeight="1">
      <c r="A65" s="40" t="s">
        <v>67</v>
      </c>
      <c r="B65" s="41">
        <v>18016</v>
      </c>
      <c r="C65" s="42">
        <v>921</v>
      </c>
      <c r="D65" s="42">
        <v>89692</v>
      </c>
      <c r="E65" s="43">
        <v>108629</v>
      </c>
      <c r="F65" s="41">
        <v>10445</v>
      </c>
      <c r="G65" s="42">
        <v>559</v>
      </c>
      <c r="H65" s="42">
        <v>1171</v>
      </c>
      <c r="I65" s="43">
        <v>12175</v>
      </c>
      <c r="J65" s="44">
        <v>53451</v>
      </c>
    </row>
    <row r="66" spans="1:10" ht="11.25" customHeight="1">
      <c r="A66" s="40" t="s">
        <v>68</v>
      </c>
      <c r="B66" s="41">
        <v>1516</v>
      </c>
      <c r="C66" s="42">
        <v>222</v>
      </c>
      <c r="D66" s="42">
        <v>679</v>
      </c>
      <c r="E66" s="43">
        <v>2417</v>
      </c>
      <c r="F66" s="41">
        <v>1581</v>
      </c>
      <c r="G66" s="42">
        <v>388</v>
      </c>
      <c r="H66" s="42">
        <v>2524</v>
      </c>
      <c r="I66" s="43">
        <v>4493</v>
      </c>
      <c r="J66" s="44">
        <v>8154</v>
      </c>
    </row>
    <row r="67" spans="1:10" ht="11.25" customHeight="1">
      <c r="A67" s="40" t="s">
        <v>69</v>
      </c>
      <c r="B67" s="41">
        <v>0</v>
      </c>
      <c r="C67" s="42">
        <v>0</v>
      </c>
      <c r="D67" s="42">
        <v>0</v>
      </c>
      <c r="E67" s="43">
        <v>0</v>
      </c>
      <c r="F67" s="41">
        <v>43</v>
      </c>
      <c r="G67" s="42">
        <v>151</v>
      </c>
      <c r="H67" s="42">
        <v>534</v>
      </c>
      <c r="I67" s="43">
        <v>728</v>
      </c>
      <c r="J67" s="44">
        <v>1576</v>
      </c>
    </row>
    <row r="68" spans="1:10" ht="11.25" customHeight="1">
      <c r="A68" s="40" t="s">
        <v>70</v>
      </c>
      <c r="B68" s="41">
        <v>106482</v>
      </c>
      <c r="C68" s="42">
        <v>6400</v>
      </c>
      <c r="D68" s="42">
        <v>6324</v>
      </c>
      <c r="E68" s="43">
        <v>119206</v>
      </c>
      <c r="F68" s="41">
        <v>105648</v>
      </c>
      <c r="G68" s="42">
        <v>8093</v>
      </c>
      <c r="H68" s="42">
        <v>12048</v>
      </c>
      <c r="I68" s="43">
        <v>125789</v>
      </c>
      <c r="J68" s="44">
        <v>120456</v>
      </c>
    </row>
    <row r="69" spans="1:10" ht="11.25" customHeight="1">
      <c r="A69" s="40" t="s">
        <v>71</v>
      </c>
      <c r="B69" s="41">
        <v>273</v>
      </c>
      <c r="C69" s="42">
        <v>17</v>
      </c>
      <c r="D69" s="42">
        <v>47</v>
      </c>
      <c r="E69" s="43">
        <v>337</v>
      </c>
      <c r="F69" s="41">
        <v>653</v>
      </c>
      <c r="G69" s="42">
        <v>17</v>
      </c>
      <c r="H69" s="42">
        <v>1216</v>
      </c>
      <c r="I69" s="43">
        <v>1886</v>
      </c>
      <c r="J69" s="44">
        <v>4569</v>
      </c>
    </row>
    <row r="70" spans="1:10" ht="11.25" customHeight="1">
      <c r="A70" s="40" t="s">
        <v>72</v>
      </c>
      <c r="B70" s="41">
        <v>11337</v>
      </c>
      <c r="C70" s="42">
        <v>7256</v>
      </c>
      <c r="D70" s="42">
        <v>2789</v>
      </c>
      <c r="E70" s="43">
        <v>21382</v>
      </c>
      <c r="F70" s="41">
        <v>8536</v>
      </c>
      <c r="G70" s="42">
        <v>5321</v>
      </c>
      <c r="H70" s="42">
        <v>2284</v>
      </c>
      <c r="I70" s="43">
        <v>16141</v>
      </c>
      <c r="J70" s="44">
        <v>15274</v>
      </c>
    </row>
    <row r="71" spans="1:10" ht="11.25" customHeight="1">
      <c r="A71" s="40" t="s">
        <v>73</v>
      </c>
      <c r="B71" s="41">
        <v>16126</v>
      </c>
      <c r="C71" s="42">
        <v>2088</v>
      </c>
      <c r="D71" s="42">
        <v>1878</v>
      </c>
      <c r="E71" s="43">
        <v>20092</v>
      </c>
      <c r="F71" s="41">
        <v>15162</v>
      </c>
      <c r="G71" s="42">
        <v>817</v>
      </c>
      <c r="H71" s="42">
        <v>1227</v>
      </c>
      <c r="I71" s="43">
        <v>17206</v>
      </c>
      <c r="J71" s="44">
        <v>1061</v>
      </c>
    </row>
    <row r="72" spans="1:10" ht="11.25" customHeight="1">
      <c r="A72" s="40" t="s">
        <v>74</v>
      </c>
      <c r="B72" s="41">
        <v>0</v>
      </c>
      <c r="C72" s="42">
        <v>44</v>
      </c>
      <c r="D72" s="42">
        <v>0</v>
      </c>
      <c r="E72" s="43">
        <v>44</v>
      </c>
      <c r="F72" s="41">
        <v>0</v>
      </c>
      <c r="G72" s="42">
        <v>187</v>
      </c>
      <c r="H72" s="42">
        <v>0</v>
      </c>
      <c r="I72" s="43">
        <v>187</v>
      </c>
      <c r="J72" s="44">
        <v>62</v>
      </c>
    </row>
    <row r="73" spans="1:10" ht="11.25" customHeight="1">
      <c r="A73" s="40" t="s">
        <v>75</v>
      </c>
      <c r="B73" s="41">
        <v>67479</v>
      </c>
      <c r="C73" s="42">
        <v>2531</v>
      </c>
      <c r="D73" s="42">
        <v>8925</v>
      </c>
      <c r="E73" s="43">
        <v>78935</v>
      </c>
      <c r="F73" s="41">
        <v>57148</v>
      </c>
      <c r="G73" s="42">
        <v>2403</v>
      </c>
      <c r="H73" s="42">
        <v>9303</v>
      </c>
      <c r="I73" s="43">
        <v>68854</v>
      </c>
      <c r="J73" s="44">
        <v>48127</v>
      </c>
    </row>
    <row r="74" spans="1:10" ht="11.25" customHeight="1">
      <c r="A74" s="40" t="s">
        <v>76</v>
      </c>
      <c r="B74" s="41">
        <v>0</v>
      </c>
      <c r="C74" s="42">
        <v>0</v>
      </c>
      <c r="D74" s="42">
        <v>0</v>
      </c>
      <c r="E74" s="43">
        <v>0</v>
      </c>
      <c r="F74" s="41">
        <v>0</v>
      </c>
      <c r="G74" s="42">
        <v>0</v>
      </c>
      <c r="H74" s="42">
        <v>0</v>
      </c>
      <c r="I74" s="43">
        <v>0</v>
      </c>
      <c r="J74" s="44">
        <v>0</v>
      </c>
    </row>
    <row r="75" spans="1:10" ht="11.25" customHeight="1">
      <c r="A75" s="40" t="s">
        <v>77</v>
      </c>
      <c r="B75" s="41">
        <v>115741</v>
      </c>
      <c r="C75" s="42">
        <v>0</v>
      </c>
      <c r="D75" s="42">
        <v>1274</v>
      </c>
      <c r="E75" s="43">
        <v>117015</v>
      </c>
      <c r="F75" s="41">
        <v>75825</v>
      </c>
      <c r="G75" s="42">
        <v>0</v>
      </c>
      <c r="H75" s="42">
        <v>121</v>
      </c>
      <c r="I75" s="43">
        <v>75946</v>
      </c>
      <c r="J75" s="44">
        <v>146309</v>
      </c>
    </row>
    <row r="76" spans="1:10" ht="11.25" customHeight="1">
      <c r="A76" s="40" t="s">
        <v>78</v>
      </c>
      <c r="B76" s="41">
        <v>148</v>
      </c>
      <c r="C76" s="42">
        <v>127</v>
      </c>
      <c r="D76" s="42">
        <v>6</v>
      </c>
      <c r="E76" s="43">
        <v>281</v>
      </c>
      <c r="F76" s="41">
        <v>156</v>
      </c>
      <c r="G76" s="42">
        <v>128</v>
      </c>
      <c r="H76" s="42">
        <v>0</v>
      </c>
      <c r="I76" s="43">
        <v>284</v>
      </c>
      <c r="J76" s="44">
        <v>506</v>
      </c>
    </row>
    <row r="77" spans="1:10" ht="11.25" customHeight="1">
      <c r="A77" s="40" t="s">
        <v>79</v>
      </c>
      <c r="B77" s="41">
        <v>0</v>
      </c>
      <c r="C77" s="42">
        <v>0</v>
      </c>
      <c r="D77" s="42">
        <v>0</v>
      </c>
      <c r="E77" s="43">
        <v>0</v>
      </c>
      <c r="F77" s="41">
        <v>930</v>
      </c>
      <c r="G77" s="42">
        <v>194</v>
      </c>
      <c r="H77" s="42">
        <v>0</v>
      </c>
      <c r="I77" s="43">
        <v>1124</v>
      </c>
      <c r="J77" s="44">
        <v>906</v>
      </c>
    </row>
    <row r="78" spans="1:10" ht="11.25" customHeight="1">
      <c r="A78" s="40" t="s">
        <v>80</v>
      </c>
      <c r="B78" s="41">
        <v>216</v>
      </c>
      <c r="C78" s="42">
        <v>0</v>
      </c>
      <c r="D78" s="42">
        <v>123</v>
      </c>
      <c r="E78" s="43">
        <v>339</v>
      </c>
      <c r="F78" s="41">
        <v>728</v>
      </c>
      <c r="G78" s="42">
        <v>0</v>
      </c>
      <c r="H78" s="42">
        <v>144</v>
      </c>
      <c r="I78" s="43">
        <v>872</v>
      </c>
      <c r="J78" s="44">
        <v>0</v>
      </c>
    </row>
    <row r="79" spans="1:10" ht="11.25" customHeight="1">
      <c r="A79" s="40" t="s">
        <v>81</v>
      </c>
      <c r="B79" s="41">
        <v>0</v>
      </c>
      <c r="C79" s="42">
        <v>148</v>
      </c>
      <c r="D79" s="42">
        <v>51</v>
      </c>
      <c r="E79" s="43">
        <v>199</v>
      </c>
      <c r="F79" s="41">
        <v>0</v>
      </c>
      <c r="G79" s="42">
        <v>148</v>
      </c>
      <c r="H79" s="42">
        <v>73</v>
      </c>
      <c r="I79" s="43">
        <v>221</v>
      </c>
      <c r="J79" s="44">
        <v>0</v>
      </c>
    </row>
    <row r="80" spans="1:10" ht="11.25" customHeight="1">
      <c r="A80" s="40" t="s">
        <v>82</v>
      </c>
      <c r="B80" s="41">
        <v>0</v>
      </c>
      <c r="C80" s="42">
        <v>0</v>
      </c>
      <c r="D80" s="42">
        <v>0</v>
      </c>
      <c r="E80" s="43">
        <v>0</v>
      </c>
      <c r="F80" s="41">
        <v>0</v>
      </c>
      <c r="G80" s="42">
        <v>0</v>
      </c>
      <c r="H80" s="42">
        <v>6</v>
      </c>
      <c r="I80" s="43">
        <v>6</v>
      </c>
      <c r="J80" s="44">
        <v>0</v>
      </c>
    </row>
    <row r="81" spans="1:10" ht="11.25" customHeight="1">
      <c r="A81" s="40" t="s">
        <v>83</v>
      </c>
      <c r="B81" s="41">
        <v>190</v>
      </c>
      <c r="C81" s="42">
        <v>0</v>
      </c>
      <c r="D81" s="42">
        <v>271</v>
      </c>
      <c r="E81" s="43">
        <v>461</v>
      </c>
      <c r="F81" s="41">
        <v>1536</v>
      </c>
      <c r="G81" s="42">
        <v>2636</v>
      </c>
      <c r="H81" s="42">
        <v>890</v>
      </c>
      <c r="I81" s="43">
        <v>5062</v>
      </c>
      <c r="J81" s="44">
        <v>642</v>
      </c>
    </row>
    <row r="82" spans="1:10" ht="11.25" customHeight="1">
      <c r="A82" s="40" t="s">
        <v>84</v>
      </c>
      <c r="B82" s="41">
        <v>11216</v>
      </c>
      <c r="C82" s="42">
        <v>180</v>
      </c>
      <c r="D82" s="42">
        <v>3786</v>
      </c>
      <c r="E82" s="43">
        <v>15182</v>
      </c>
      <c r="F82" s="41">
        <v>9912</v>
      </c>
      <c r="G82" s="42">
        <v>178</v>
      </c>
      <c r="H82" s="42">
        <v>3852</v>
      </c>
      <c r="I82" s="43">
        <v>13942</v>
      </c>
      <c r="J82" s="44">
        <v>960</v>
      </c>
    </row>
    <row r="83" spans="1:10" ht="11.25" customHeight="1">
      <c r="A83" s="40" t="s">
        <v>85</v>
      </c>
      <c r="B83" s="41"/>
      <c r="C83" s="42">
        <v>0</v>
      </c>
      <c r="D83" s="42">
        <v>0</v>
      </c>
      <c r="E83" s="43">
        <v>0</v>
      </c>
      <c r="F83" s="41">
        <v>18350</v>
      </c>
      <c r="G83" s="42">
        <v>263</v>
      </c>
      <c r="H83" s="42">
        <v>10820</v>
      </c>
      <c r="I83" s="43">
        <v>29433</v>
      </c>
      <c r="J83" s="44">
        <v>3355</v>
      </c>
    </row>
    <row r="84" spans="1:10" ht="11.25" customHeight="1">
      <c r="A84" s="40" t="s">
        <v>86</v>
      </c>
      <c r="B84" s="41">
        <v>0</v>
      </c>
      <c r="C84" s="42">
        <v>0</v>
      </c>
      <c r="D84" s="42">
        <v>0</v>
      </c>
      <c r="E84" s="43">
        <v>0</v>
      </c>
      <c r="F84" s="41">
        <v>0</v>
      </c>
      <c r="G84" s="42">
        <v>0</v>
      </c>
      <c r="H84" s="42">
        <v>515</v>
      </c>
      <c r="I84" s="43">
        <v>515</v>
      </c>
      <c r="J84" s="44">
        <v>424</v>
      </c>
    </row>
    <row r="85" spans="1:10" ht="11.25" customHeight="1">
      <c r="A85" s="40" t="s">
        <v>87</v>
      </c>
      <c r="B85" s="41"/>
      <c r="C85" s="42">
        <v>0</v>
      </c>
      <c r="D85" s="42">
        <v>0</v>
      </c>
      <c r="E85" s="43">
        <v>0</v>
      </c>
      <c r="F85" s="41">
        <v>3</v>
      </c>
      <c r="G85" s="42">
        <v>0</v>
      </c>
      <c r="H85" s="42">
        <v>13</v>
      </c>
      <c r="I85" s="43">
        <v>16</v>
      </c>
      <c r="J85" s="44">
        <v>44</v>
      </c>
    </row>
    <row r="86" spans="1:10" ht="11.25" customHeight="1">
      <c r="A86" s="40" t="s">
        <v>88</v>
      </c>
      <c r="B86" s="41">
        <v>0</v>
      </c>
      <c r="C86" s="42">
        <v>0</v>
      </c>
      <c r="D86" s="42">
        <v>0</v>
      </c>
      <c r="E86" s="43">
        <v>0</v>
      </c>
      <c r="F86" s="41">
        <v>4074</v>
      </c>
      <c r="G86" s="42">
        <v>7841</v>
      </c>
      <c r="H86" s="42">
        <v>42461</v>
      </c>
      <c r="I86" s="43">
        <v>54376</v>
      </c>
      <c r="J86" s="44">
        <v>101972</v>
      </c>
    </row>
    <row r="87" spans="1:10" ht="11.25" customHeight="1">
      <c r="A87" s="40" t="s">
        <v>89</v>
      </c>
      <c r="B87" s="41">
        <v>748</v>
      </c>
      <c r="C87" s="42">
        <v>149</v>
      </c>
      <c r="D87" s="42">
        <v>147</v>
      </c>
      <c r="E87" s="43">
        <v>1044</v>
      </c>
      <c r="F87" s="41">
        <v>755</v>
      </c>
      <c r="G87" s="42">
        <v>278</v>
      </c>
      <c r="H87" s="42">
        <v>501</v>
      </c>
      <c r="I87" s="43">
        <v>1534</v>
      </c>
      <c r="J87" s="44">
        <v>1001</v>
      </c>
    </row>
    <row r="88" spans="1:10" ht="11.25" customHeight="1">
      <c r="A88" s="40" t="s">
        <v>90</v>
      </c>
      <c r="B88" s="41">
        <v>6275</v>
      </c>
      <c r="C88" s="42">
        <v>181</v>
      </c>
      <c r="D88" s="42">
        <v>309</v>
      </c>
      <c r="E88" s="43">
        <v>6765</v>
      </c>
      <c r="F88" s="41">
        <v>7236</v>
      </c>
      <c r="G88" s="42">
        <v>49</v>
      </c>
      <c r="H88" s="42">
        <v>2465</v>
      </c>
      <c r="I88" s="43">
        <v>9750</v>
      </c>
      <c r="J88" s="44">
        <v>8380</v>
      </c>
    </row>
    <row r="89" spans="1:10" ht="11.25" customHeight="1">
      <c r="A89" s="40" t="s">
        <v>91</v>
      </c>
      <c r="B89" s="41">
        <v>1383</v>
      </c>
      <c r="C89" s="42">
        <v>20</v>
      </c>
      <c r="D89" s="42">
        <v>18</v>
      </c>
      <c r="E89" s="43">
        <v>1421</v>
      </c>
      <c r="F89" s="41">
        <v>201</v>
      </c>
      <c r="G89" s="42">
        <v>19</v>
      </c>
      <c r="H89" s="42">
        <v>18</v>
      </c>
      <c r="I89" s="43">
        <v>238</v>
      </c>
      <c r="J89" s="44">
        <v>0</v>
      </c>
    </row>
    <row r="90" spans="1:10" ht="11.25" customHeight="1">
      <c r="A90" s="40" t="s">
        <v>92</v>
      </c>
      <c r="B90" s="41">
        <v>31763</v>
      </c>
      <c r="C90" s="42">
        <v>18157</v>
      </c>
      <c r="D90" s="42">
        <v>6251</v>
      </c>
      <c r="E90" s="43">
        <v>56171</v>
      </c>
      <c r="F90" s="41">
        <v>29011</v>
      </c>
      <c r="G90" s="42">
        <v>14524</v>
      </c>
      <c r="H90" s="42">
        <v>2296</v>
      </c>
      <c r="I90" s="43">
        <v>45831</v>
      </c>
      <c r="J90" s="44">
        <v>80076</v>
      </c>
    </row>
    <row r="91" spans="1:10" ht="11.25" customHeight="1">
      <c r="A91" s="40" t="s">
        <v>93</v>
      </c>
      <c r="B91" s="41">
        <v>28895</v>
      </c>
      <c r="C91" s="42">
        <v>0</v>
      </c>
      <c r="D91" s="42">
        <v>12</v>
      </c>
      <c r="E91" s="43">
        <v>28907</v>
      </c>
      <c r="F91" s="41">
        <v>27016</v>
      </c>
      <c r="G91" s="42">
        <v>0</v>
      </c>
      <c r="H91" s="42">
        <v>4373</v>
      </c>
      <c r="I91" s="43">
        <v>31389</v>
      </c>
      <c r="J91" s="44">
        <v>219631</v>
      </c>
    </row>
    <row r="92" spans="1:10" ht="11.25" customHeight="1">
      <c r="A92" s="40" t="s">
        <v>94</v>
      </c>
      <c r="B92" s="41">
        <v>78580</v>
      </c>
      <c r="C92" s="42">
        <v>0</v>
      </c>
      <c r="D92" s="42">
        <v>232</v>
      </c>
      <c r="E92" s="43">
        <v>78812</v>
      </c>
      <c r="F92" s="41">
        <v>55852</v>
      </c>
      <c r="G92" s="42">
        <v>66</v>
      </c>
      <c r="H92" s="42">
        <v>77</v>
      </c>
      <c r="I92" s="43">
        <v>55995</v>
      </c>
      <c r="J92" s="44">
        <v>6173</v>
      </c>
    </row>
    <row r="93" spans="1:10" ht="11.25" customHeight="1">
      <c r="A93" s="40" t="s">
        <v>95</v>
      </c>
      <c r="B93" s="41">
        <v>42831</v>
      </c>
      <c r="C93" s="42">
        <v>1032</v>
      </c>
      <c r="D93" s="42">
        <v>1678</v>
      </c>
      <c r="E93" s="43">
        <v>45541</v>
      </c>
      <c r="F93" s="41">
        <v>51643</v>
      </c>
      <c r="G93" s="42">
        <v>1976</v>
      </c>
      <c r="H93" s="42">
        <v>24172</v>
      </c>
      <c r="I93" s="43">
        <v>77791</v>
      </c>
      <c r="J93" s="44">
        <v>232683</v>
      </c>
    </row>
    <row r="94" spans="1:10" ht="11.25" customHeight="1">
      <c r="A94" s="40" t="s">
        <v>96</v>
      </c>
      <c r="B94" s="41">
        <v>18</v>
      </c>
      <c r="C94" s="42">
        <v>98</v>
      </c>
      <c r="D94" s="42">
        <v>20</v>
      </c>
      <c r="E94" s="43">
        <v>136</v>
      </c>
      <c r="F94" s="41">
        <v>21</v>
      </c>
      <c r="G94" s="42">
        <v>98</v>
      </c>
      <c r="H94" s="42">
        <v>155</v>
      </c>
      <c r="I94" s="43">
        <v>274</v>
      </c>
      <c r="J94" s="44">
        <v>0</v>
      </c>
    </row>
    <row r="95" spans="1:10" ht="11.25" customHeight="1">
      <c r="A95" s="40" t="s">
        <v>97</v>
      </c>
      <c r="B95" s="41">
        <v>55935</v>
      </c>
      <c r="C95" s="42">
        <v>255</v>
      </c>
      <c r="D95" s="42">
        <v>9899</v>
      </c>
      <c r="E95" s="43">
        <v>66089</v>
      </c>
      <c r="F95" s="41">
        <v>30698</v>
      </c>
      <c r="G95" s="42">
        <v>335</v>
      </c>
      <c r="H95" s="42">
        <v>14261</v>
      </c>
      <c r="I95" s="43">
        <v>45294</v>
      </c>
      <c r="J95" s="44">
        <v>431251</v>
      </c>
    </row>
    <row r="96" spans="1:10" ht="11.25" customHeight="1">
      <c r="A96" s="40" t="s">
        <v>98</v>
      </c>
      <c r="B96" s="41">
        <v>376</v>
      </c>
      <c r="C96" s="42">
        <v>0</v>
      </c>
      <c r="D96" s="42">
        <v>5</v>
      </c>
      <c r="E96" s="43">
        <v>381</v>
      </c>
      <c r="F96" s="41">
        <v>492</v>
      </c>
      <c r="G96" s="42">
        <v>0</v>
      </c>
      <c r="H96" s="42">
        <v>5</v>
      </c>
      <c r="I96" s="43">
        <v>497</v>
      </c>
      <c r="J96" s="44">
        <v>23</v>
      </c>
    </row>
    <row r="97" spans="1:10" ht="11.25" customHeight="1">
      <c r="A97" s="40" t="s">
        <v>99</v>
      </c>
      <c r="B97" s="41">
        <v>6782</v>
      </c>
      <c r="C97" s="42">
        <v>137</v>
      </c>
      <c r="D97" s="42">
        <v>417</v>
      </c>
      <c r="E97" s="43">
        <v>7336</v>
      </c>
      <c r="F97" s="41">
        <v>7837</v>
      </c>
      <c r="G97" s="42">
        <v>430</v>
      </c>
      <c r="H97" s="42">
        <v>436</v>
      </c>
      <c r="I97" s="43">
        <v>8703</v>
      </c>
      <c r="J97" s="44">
        <v>1</v>
      </c>
    </row>
    <row r="98" spans="1:10" ht="11.25" customHeight="1">
      <c r="A98" s="40" t="s">
        <v>100</v>
      </c>
      <c r="B98" s="41">
        <v>514</v>
      </c>
      <c r="C98" s="42">
        <v>67</v>
      </c>
      <c r="D98" s="42">
        <v>1</v>
      </c>
      <c r="E98" s="43">
        <v>582</v>
      </c>
      <c r="F98" s="41">
        <v>671</v>
      </c>
      <c r="G98" s="42">
        <v>68</v>
      </c>
      <c r="H98" s="42">
        <v>369</v>
      </c>
      <c r="I98" s="43">
        <v>1108</v>
      </c>
      <c r="J98" s="44">
        <v>29</v>
      </c>
    </row>
    <row r="99" spans="1:10" ht="11.25" customHeight="1">
      <c r="A99" s="40" t="s">
        <v>101</v>
      </c>
      <c r="B99" s="41"/>
      <c r="C99" s="42">
        <v>0</v>
      </c>
      <c r="D99" s="42">
        <v>0</v>
      </c>
      <c r="E99" s="43">
        <v>0</v>
      </c>
      <c r="F99" s="41">
        <v>170</v>
      </c>
      <c r="G99" s="42">
        <v>46</v>
      </c>
      <c r="H99" s="42">
        <v>152</v>
      </c>
      <c r="I99" s="43">
        <v>368</v>
      </c>
      <c r="J99" s="44">
        <v>1486</v>
      </c>
    </row>
    <row r="100" spans="1:10" ht="11.25" customHeight="1">
      <c r="A100" s="40" t="s">
        <v>102</v>
      </c>
      <c r="B100" s="41">
        <v>0</v>
      </c>
      <c r="C100" s="42">
        <v>0</v>
      </c>
      <c r="D100" s="42">
        <v>0</v>
      </c>
      <c r="E100" s="43">
        <v>0</v>
      </c>
      <c r="F100" s="41">
        <v>2</v>
      </c>
      <c r="G100" s="42">
        <v>0</v>
      </c>
      <c r="H100" s="42">
        <v>2851</v>
      </c>
      <c r="I100" s="43">
        <v>2853</v>
      </c>
      <c r="J100" s="44">
        <v>26255</v>
      </c>
    </row>
    <row r="101" spans="1:10" ht="11.25" customHeight="1">
      <c r="A101" s="40" t="s">
        <v>103</v>
      </c>
      <c r="B101" s="41"/>
      <c r="C101" s="42">
        <v>0</v>
      </c>
      <c r="D101" s="42">
        <v>0</v>
      </c>
      <c r="E101" s="43">
        <v>0</v>
      </c>
      <c r="F101" s="41">
        <v>997</v>
      </c>
      <c r="G101" s="42">
        <v>7</v>
      </c>
      <c r="H101" s="42">
        <v>38767</v>
      </c>
      <c r="I101" s="43">
        <v>39771</v>
      </c>
      <c r="J101" s="44">
        <v>118021</v>
      </c>
    </row>
    <row r="102" spans="1:10" ht="11.25" customHeight="1">
      <c r="A102" s="40" t="s">
        <v>104</v>
      </c>
      <c r="B102" s="41">
        <v>0</v>
      </c>
      <c r="C102" s="42">
        <v>0</v>
      </c>
      <c r="D102" s="42">
        <v>0</v>
      </c>
      <c r="E102" s="43">
        <v>0</v>
      </c>
      <c r="F102" s="41">
        <v>19411</v>
      </c>
      <c r="G102" s="42">
        <v>0</v>
      </c>
      <c r="H102" s="42">
        <v>559</v>
      </c>
      <c r="I102" s="43">
        <v>19970</v>
      </c>
      <c r="J102" s="44">
        <v>74781</v>
      </c>
    </row>
    <row r="103" spans="1:10" ht="11.25" customHeight="1">
      <c r="A103" s="40" t="s">
        <v>105</v>
      </c>
      <c r="B103" s="41">
        <v>427</v>
      </c>
      <c r="C103" s="42">
        <v>29</v>
      </c>
      <c r="D103" s="42">
        <v>95</v>
      </c>
      <c r="E103" s="43">
        <v>551</v>
      </c>
      <c r="F103" s="41">
        <v>440</v>
      </c>
      <c r="G103" s="42">
        <v>126</v>
      </c>
      <c r="H103" s="42">
        <v>84639</v>
      </c>
      <c r="I103" s="43">
        <v>85205</v>
      </c>
      <c r="J103" s="44">
        <v>103690</v>
      </c>
    </row>
    <row r="104" spans="1:10" ht="11.25" customHeight="1">
      <c r="A104" s="40" t="s">
        <v>106</v>
      </c>
      <c r="B104" s="41">
        <v>0</v>
      </c>
      <c r="C104" s="42">
        <v>0</v>
      </c>
      <c r="D104" s="42">
        <v>0</v>
      </c>
      <c r="E104" s="43">
        <v>0</v>
      </c>
      <c r="F104" s="41">
        <v>99</v>
      </c>
      <c r="G104" s="42">
        <v>0</v>
      </c>
      <c r="H104" s="42">
        <v>36</v>
      </c>
      <c r="I104" s="43">
        <v>135</v>
      </c>
      <c r="J104" s="44">
        <v>413</v>
      </c>
    </row>
    <row r="105" spans="1:10" ht="11.25" customHeight="1">
      <c r="A105" s="40" t="s">
        <v>107</v>
      </c>
      <c r="B105" s="41">
        <v>11529</v>
      </c>
      <c r="C105" s="42">
        <v>7963</v>
      </c>
      <c r="D105" s="42">
        <v>3822</v>
      </c>
      <c r="E105" s="43">
        <v>23314</v>
      </c>
      <c r="F105" s="41">
        <v>10611</v>
      </c>
      <c r="G105" s="42">
        <v>5968</v>
      </c>
      <c r="H105" s="42">
        <v>2860</v>
      </c>
      <c r="I105" s="43">
        <v>19439</v>
      </c>
      <c r="J105" s="44">
        <v>7780</v>
      </c>
    </row>
    <row r="106" spans="1:10" ht="11.25" customHeight="1">
      <c r="A106" s="40" t="s">
        <v>108</v>
      </c>
      <c r="B106" s="41">
        <v>1602</v>
      </c>
      <c r="C106" s="42">
        <v>1535</v>
      </c>
      <c r="D106" s="42">
        <v>1097</v>
      </c>
      <c r="E106" s="43">
        <v>4234</v>
      </c>
      <c r="F106" s="41">
        <v>1874</v>
      </c>
      <c r="G106" s="42">
        <v>1060</v>
      </c>
      <c r="H106" s="42">
        <v>1639</v>
      </c>
      <c r="I106" s="43">
        <v>4573</v>
      </c>
      <c r="J106" s="44">
        <v>31273</v>
      </c>
    </row>
    <row r="107" spans="1:10" ht="11.25" customHeight="1">
      <c r="A107" s="40" t="s">
        <v>109</v>
      </c>
      <c r="B107" s="41">
        <v>90777</v>
      </c>
      <c r="C107" s="42">
        <v>34769</v>
      </c>
      <c r="D107" s="42">
        <v>3804</v>
      </c>
      <c r="E107" s="43">
        <v>129350</v>
      </c>
      <c r="F107" s="41">
        <v>75498</v>
      </c>
      <c r="G107" s="42">
        <v>38125</v>
      </c>
      <c r="H107" s="42">
        <v>8925</v>
      </c>
      <c r="I107" s="43">
        <v>122548</v>
      </c>
      <c r="J107" s="44">
        <v>160518</v>
      </c>
    </row>
    <row r="108" spans="1:10" ht="11.25" customHeight="1">
      <c r="A108" s="40" t="s">
        <v>110</v>
      </c>
      <c r="B108" s="41">
        <v>177866</v>
      </c>
      <c r="C108" s="42">
        <v>41960</v>
      </c>
      <c r="D108" s="42">
        <v>20738</v>
      </c>
      <c r="E108" s="43">
        <v>240564</v>
      </c>
      <c r="F108" s="41">
        <v>91364</v>
      </c>
      <c r="G108" s="42">
        <v>27297</v>
      </c>
      <c r="H108" s="42">
        <v>10003</v>
      </c>
      <c r="I108" s="43">
        <v>128664</v>
      </c>
      <c r="J108" s="44">
        <v>218890</v>
      </c>
    </row>
    <row r="109" spans="1:10" ht="11.25" customHeight="1">
      <c r="A109" s="40" t="s">
        <v>111</v>
      </c>
      <c r="B109" s="41">
        <v>2188</v>
      </c>
      <c r="C109" s="42">
        <v>1171</v>
      </c>
      <c r="D109" s="42">
        <v>107</v>
      </c>
      <c r="E109" s="43">
        <v>3466</v>
      </c>
      <c r="F109" s="41">
        <v>3456</v>
      </c>
      <c r="G109" s="42">
        <v>2123</v>
      </c>
      <c r="H109" s="42">
        <v>1185</v>
      </c>
      <c r="I109" s="43">
        <v>6764</v>
      </c>
      <c r="J109" s="44">
        <v>0</v>
      </c>
    </row>
    <row r="110" spans="1:10" ht="11.25" customHeight="1">
      <c r="A110" s="40" t="s">
        <v>112</v>
      </c>
      <c r="B110" s="41">
        <v>381</v>
      </c>
      <c r="C110" s="42">
        <v>285</v>
      </c>
      <c r="D110" s="42">
        <v>156</v>
      </c>
      <c r="E110" s="43">
        <v>822</v>
      </c>
      <c r="F110" s="41">
        <v>416</v>
      </c>
      <c r="G110" s="42">
        <v>341</v>
      </c>
      <c r="H110" s="42">
        <v>612</v>
      </c>
      <c r="I110" s="43">
        <v>1369</v>
      </c>
      <c r="J110" s="44">
        <v>3688</v>
      </c>
    </row>
    <row r="111" spans="1:10" ht="11.25" customHeight="1">
      <c r="A111" s="40" t="s">
        <v>113</v>
      </c>
      <c r="B111" s="41">
        <v>0</v>
      </c>
      <c r="C111" s="42">
        <v>3</v>
      </c>
      <c r="D111" s="42">
        <v>0</v>
      </c>
      <c r="E111" s="43">
        <v>3</v>
      </c>
      <c r="F111" s="41">
        <v>91</v>
      </c>
      <c r="G111" s="42">
        <v>3</v>
      </c>
      <c r="H111" s="42">
        <v>59</v>
      </c>
      <c r="I111" s="43">
        <v>153</v>
      </c>
      <c r="J111" s="44">
        <v>803</v>
      </c>
    </row>
    <row r="112" spans="1:10" ht="11.25" customHeight="1">
      <c r="A112" s="40" t="s">
        <v>114</v>
      </c>
      <c r="B112" s="41">
        <v>0</v>
      </c>
      <c r="C112" s="42">
        <v>9</v>
      </c>
      <c r="D112" s="42">
        <v>0</v>
      </c>
      <c r="E112" s="43">
        <v>9</v>
      </c>
      <c r="F112" s="41">
        <v>0</v>
      </c>
      <c r="G112" s="42">
        <v>9</v>
      </c>
      <c r="H112" s="42">
        <v>0</v>
      </c>
      <c r="I112" s="43">
        <v>9</v>
      </c>
      <c r="J112" s="44">
        <v>0</v>
      </c>
    </row>
    <row r="113" spans="1:10" ht="11.25" customHeight="1">
      <c r="A113" s="40" t="s">
        <v>115</v>
      </c>
      <c r="B113" s="41">
        <v>32125</v>
      </c>
      <c r="C113" s="42">
        <v>115</v>
      </c>
      <c r="D113" s="42">
        <v>720</v>
      </c>
      <c r="E113" s="43">
        <v>32960</v>
      </c>
      <c r="F113" s="41">
        <v>10472</v>
      </c>
      <c r="G113" s="42">
        <v>1431</v>
      </c>
      <c r="H113" s="42">
        <v>1506</v>
      </c>
      <c r="I113" s="43">
        <v>13409</v>
      </c>
      <c r="J113" s="44">
        <v>26907</v>
      </c>
    </row>
    <row r="114" spans="1:10" ht="11.25" customHeight="1">
      <c r="A114" s="40" t="s">
        <v>116</v>
      </c>
      <c r="B114" s="41">
        <v>0</v>
      </c>
      <c r="C114" s="42">
        <v>0</v>
      </c>
      <c r="D114" s="42">
        <v>0</v>
      </c>
      <c r="E114" s="43">
        <v>0</v>
      </c>
      <c r="F114" s="41">
        <v>0</v>
      </c>
      <c r="G114" s="42">
        <v>0</v>
      </c>
      <c r="H114" s="42">
        <v>0</v>
      </c>
      <c r="I114" s="43">
        <v>0</v>
      </c>
      <c r="J114" s="44">
        <v>0</v>
      </c>
    </row>
    <row r="115" spans="1:10" ht="11.25" customHeight="1">
      <c r="A115" s="40" t="s">
        <v>117</v>
      </c>
      <c r="B115" s="41"/>
      <c r="C115" s="42">
        <v>0</v>
      </c>
      <c r="D115" s="42">
        <v>0</v>
      </c>
      <c r="E115" s="43">
        <v>0</v>
      </c>
      <c r="F115" s="41">
        <v>3</v>
      </c>
      <c r="G115" s="42">
        <v>0</v>
      </c>
      <c r="H115" s="42">
        <v>2550</v>
      </c>
      <c r="I115" s="43">
        <v>2553</v>
      </c>
      <c r="J115" s="44">
        <v>8749</v>
      </c>
    </row>
    <row r="116" spans="1:10" ht="11.25" customHeight="1">
      <c r="A116" s="40" t="s">
        <v>118</v>
      </c>
      <c r="B116" s="41"/>
      <c r="C116" s="42">
        <v>0</v>
      </c>
      <c r="D116" s="42">
        <v>0</v>
      </c>
      <c r="E116" s="43">
        <v>0</v>
      </c>
      <c r="F116" s="41">
        <v>7</v>
      </c>
      <c r="G116" s="42">
        <v>0</v>
      </c>
      <c r="H116" s="42">
        <v>614</v>
      </c>
      <c r="I116" s="43">
        <v>621</v>
      </c>
      <c r="J116" s="44">
        <v>11208</v>
      </c>
    </row>
    <row r="117" spans="1:10" ht="11.25" customHeight="1">
      <c r="A117" s="40" t="s">
        <v>119</v>
      </c>
      <c r="B117" s="41">
        <v>0</v>
      </c>
      <c r="C117" s="42">
        <v>0</v>
      </c>
      <c r="D117" s="42">
        <v>0</v>
      </c>
      <c r="E117" s="43">
        <v>0</v>
      </c>
      <c r="F117" s="41">
        <v>1372</v>
      </c>
      <c r="G117" s="42">
        <v>0</v>
      </c>
      <c r="H117" s="42">
        <v>0</v>
      </c>
      <c r="I117" s="43">
        <v>1372</v>
      </c>
      <c r="J117" s="44">
        <v>4595</v>
      </c>
    </row>
    <row r="118" spans="1:10" ht="11.25" customHeight="1">
      <c r="A118" s="40" t="s">
        <v>120</v>
      </c>
      <c r="B118" s="41">
        <v>0</v>
      </c>
      <c r="C118" s="42">
        <v>0</v>
      </c>
      <c r="D118" s="42">
        <v>0</v>
      </c>
      <c r="E118" s="43">
        <v>0</v>
      </c>
      <c r="F118" s="41">
        <v>1287</v>
      </c>
      <c r="G118" s="42">
        <v>235</v>
      </c>
      <c r="H118" s="42">
        <v>19233</v>
      </c>
      <c r="I118" s="43">
        <v>20755</v>
      </c>
      <c r="J118" s="44">
        <v>13394</v>
      </c>
    </row>
    <row r="119" spans="1:10" ht="11.25" customHeight="1">
      <c r="A119" s="40" t="s">
        <v>121</v>
      </c>
      <c r="B119" s="41">
        <v>0</v>
      </c>
      <c r="C119" s="42">
        <v>0</v>
      </c>
      <c r="D119" s="42">
        <v>0</v>
      </c>
      <c r="E119" s="43">
        <v>0</v>
      </c>
      <c r="F119" s="41">
        <v>5</v>
      </c>
      <c r="G119" s="42">
        <v>0</v>
      </c>
      <c r="H119" s="42">
        <v>748</v>
      </c>
      <c r="I119" s="43">
        <v>753</v>
      </c>
      <c r="J119" s="44">
        <v>840</v>
      </c>
    </row>
    <row r="120" spans="1:10" ht="11.25" customHeight="1">
      <c r="A120" s="48"/>
      <c r="B120" s="40"/>
      <c r="C120" s="49"/>
      <c r="D120" s="6"/>
      <c r="E120" s="50">
        <v>0</v>
      </c>
      <c r="F120" s="40"/>
      <c r="G120" s="6"/>
      <c r="H120" s="51"/>
      <c r="I120" s="52"/>
      <c r="J120" s="48"/>
    </row>
    <row r="121" spans="1:10" ht="11.25" customHeight="1">
      <c r="A121" s="53"/>
      <c r="B121" s="54"/>
      <c r="C121" s="55"/>
      <c r="D121" s="56"/>
      <c r="E121" s="57"/>
      <c r="F121" s="54"/>
      <c r="G121" s="55"/>
      <c r="H121" s="58"/>
      <c r="I121" s="59"/>
      <c r="J121" s="60"/>
    </row>
    <row r="122" spans="1:10" ht="11.25" customHeight="1">
      <c r="A122" s="12" t="s">
        <v>122</v>
      </c>
      <c r="B122" s="61">
        <v>1872369</v>
      </c>
      <c r="C122" s="61">
        <v>1070103</v>
      </c>
      <c r="D122" s="61">
        <v>444577</v>
      </c>
      <c r="E122" s="62">
        <v>3387049</v>
      </c>
      <c r="F122" s="61">
        <v>1498805</v>
      </c>
      <c r="G122" s="61">
        <v>506633</v>
      </c>
      <c r="H122" s="61">
        <v>578548</v>
      </c>
      <c r="I122" s="62">
        <v>2583986</v>
      </c>
      <c r="J122" s="48">
        <v>8320187</v>
      </c>
    </row>
    <row r="123" spans="1:10" ht="11.25" customHeight="1">
      <c r="A123" s="63"/>
      <c r="B123" s="64"/>
      <c r="C123" s="65"/>
      <c r="D123" s="66"/>
      <c r="E123" s="52"/>
      <c r="F123" s="64"/>
      <c r="G123" s="65"/>
      <c r="H123" s="67"/>
      <c r="I123" s="68"/>
      <c r="J123" s="63"/>
    </row>
    <row r="124" spans="1:10" ht="11.25" customHeight="1">
      <c r="A124" s="6"/>
      <c r="B124" s="6"/>
      <c r="C124" s="6"/>
      <c r="D124" s="6"/>
      <c r="E124" s="6"/>
      <c r="F124" s="6"/>
      <c r="G124" s="6"/>
      <c r="H124" s="6"/>
      <c r="I124" s="6"/>
      <c r="J124" s="6"/>
    </row>
    <row r="125" spans="1:10" ht="11.25" customHeight="1">
      <c r="A125" s="69"/>
      <c r="B125" s="69"/>
      <c r="C125" s="69"/>
      <c r="D125" s="69"/>
      <c r="E125" s="69"/>
      <c r="F125" s="69"/>
      <c r="G125" s="69"/>
      <c r="H125" s="69"/>
      <c r="I125" s="69"/>
      <c r="J125" s="69"/>
    </row>
    <row r="126" spans="1:10" ht="11.25" customHeight="1">
      <c r="A126" s="70" t="s">
        <v>123</v>
      </c>
      <c r="B126" s="70"/>
      <c r="C126" s="70"/>
      <c r="D126" s="70"/>
      <c r="E126" s="70"/>
      <c r="F126" s="70"/>
      <c r="G126" s="70"/>
      <c r="H126" s="70"/>
      <c r="I126" s="70"/>
      <c r="J126" s="70"/>
    </row>
    <row r="127" spans="1:10" ht="11.25" customHeight="1">
      <c r="A127" s="70"/>
      <c r="B127" s="70"/>
      <c r="C127" s="70"/>
      <c r="D127" s="70"/>
      <c r="E127" s="70"/>
      <c r="F127" s="70"/>
      <c r="G127" s="70"/>
      <c r="H127" s="70"/>
      <c r="I127" s="70"/>
      <c r="J127" s="70"/>
    </row>
    <row r="128" spans="1:10" ht="11.25" customHeight="1">
      <c r="A128" s="70" t="s">
        <v>124</v>
      </c>
      <c r="B128" s="70"/>
      <c r="C128" s="70"/>
      <c r="D128" s="70"/>
      <c r="E128" s="70"/>
      <c r="F128" s="70"/>
      <c r="G128" s="70"/>
      <c r="H128" s="70"/>
      <c r="I128" s="70"/>
      <c r="J128" s="70"/>
    </row>
    <row r="129" spans="1:10" ht="11.25" customHeight="1">
      <c r="A129" s="71"/>
      <c r="B129" s="71"/>
      <c r="C129" s="71"/>
      <c r="D129" s="71"/>
      <c r="E129" s="71"/>
      <c r="F129" s="71"/>
      <c r="G129" s="71"/>
      <c r="H129" s="71"/>
      <c r="I129" s="71"/>
      <c r="J129" s="71"/>
    </row>
    <row r="130" spans="1:10" ht="11.25" customHeight="1">
      <c r="A130" s="72" t="s">
        <v>125</v>
      </c>
      <c r="B130" s="71"/>
      <c r="C130" s="71"/>
      <c r="D130" s="71"/>
      <c r="E130" s="71"/>
      <c r="F130" s="71"/>
      <c r="G130" s="71"/>
      <c r="H130" s="71"/>
      <c r="I130" s="71"/>
      <c r="J130" s="71"/>
    </row>
    <row r="131" ht="11.25" customHeight="1">
      <c r="A131" s="70" t="s">
        <v>126</v>
      </c>
    </row>
  </sheetData>
  <sheetProtection selectLockedCells="1" selectUnlockedCells="1"/>
  <mergeCells count="22">
    <mergeCell ref="A1:J1"/>
    <mergeCell ref="A2:J2"/>
    <mergeCell ref="A3:J3"/>
    <mergeCell ref="A4:J4"/>
    <mergeCell ref="A5:J5"/>
    <mergeCell ref="A6:J6"/>
    <mergeCell ref="A7:J7"/>
    <mergeCell ref="A8:J8"/>
    <mergeCell ref="A9:J9"/>
    <mergeCell ref="A10:J10"/>
    <mergeCell ref="A11:J11"/>
    <mergeCell ref="A12:J12"/>
    <mergeCell ref="A13:J13"/>
    <mergeCell ref="A14:J14"/>
    <mergeCell ref="A15:J15"/>
    <mergeCell ref="A16:J16"/>
    <mergeCell ref="B18:E18"/>
    <mergeCell ref="F18:I18"/>
    <mergeCell ref="B19:E19"/>
    <mergeCell ref="F19:I19"/>
    <mergeCell ref="B20:C20"/>
    <mergeCell ref="F20:G20"/>
  </mergeCells>
  <printOptions/>
  <pageMargins left="0.19652777777777777" right="0.19652777777777777" top="0.19652777777777777" bottom="0.19652777777777777" header="0.5118055555555555" footer="0.5118055555555555"/>
  <pageSetup fitToHeight="1" fitToWidth="1" horizontalDpi="300" verticalDpi="300" orientation="portrait" paperSize="8"/>
  <rowBreaks count="1" manualBreakCount="1">
    <brk id="69" max="255" man="1"/>
  </rowBreaks>
</worksheet>
</file>

<file path=xl/worksheets/sheet10.xml><?xml version="1.0" encoding="utf-8"?>
<worksheet xmlns="http://schemas.openxmlformats.org/spreadsheetml/2006/main" xmlns:r="http://schemas.openxmlformats.org/officeDocument/2006/relationships">
  <sheetPr>
    <pageSetUpPr fitToPage="1"/>
  </sheetPr>
  <dimension ref="A1:V131"/>
  <sheetViews>
    <sheetView workbookViewId="0" topLeftCell="A1">
      <selection activeCell="J18" sqref="J18"/>
    </sheetView>
  </sheetViews>
  <sheetFormatPr defaultColWidth="11.421875" defaultRowHeight="11.25" customHeight="1"/>
  <cols>
    <col min="1" max="1" width="21.00390625" style="71" customWidth="1"/>
    <col min="2" max="3" width="13.00390625" style="71" customWidth="1"/>
    <col min="4" max="4" width="12.57421875" style="71" customWidth="1"/>
    <col min="5" max="11" width="10.7109375" style="71" customWidth="1"/>
    <col min="12" max="12" width="0" style="95" hidden="1" customWidth="1"/>
    <col min="13" max="14" width="10.7109375" style="71" customWidth="1"/>
    <col min="15" max="15" width="10.57421875" style="71" customWidth="1"/>
    <col min="16" max="22" width="10.7109375" style="71" customWidth="1"/>
    <col min="23" max="16384" width="10.7109375" style="74" customWidth="1"/>
  </cols>
  <sheetData>
    <row r="1" spans="1:22" ht="11.25" customHeight="1">
      <c r="A1" s="75" t="s">
        <v>127</v>
      </c>
      <c r="B1" s="75"/>
      <c r="C1" s="75"/>
      <c r="D1" s="75"/>
      <c r="E1" s="75"/>
      <c r="F1" s="75"/>
      <c r="G1" s="75"/>
      <c r="H1" s="75"/>
      <c r="I1" s="75"/>
      <c r="J1" s="75"/>
      <c r="K1" s="75"/>
      <c r="L1" s="117"/>
      <c r="M1" s="115"/>
      <c r="N1" s="115"/>
      <c r="O1" s="115"/>
      <c r="P1" s="115"/>
      <c r="Q1" s="115"/>
      <c r="R1" s="115"/>
      <c r="S1" s="115"/>
      <c r="T1" s="115"/>
      <c r="U1" s="115"/>
      <c r="V1" s="115"/>
    </row>
    <row r="2" spans="1:22" ht="11.25" customHeight="1">
      <c r="A2" s="118" t="s">
        <v>128</v>
      </c>
      <c r="B2" s="118"/>
      <c r="C2" s="118"/>
      <c r="D2" s="118" t="s">
        <v>129</v>
      </c>
      <c r="E2" s="118"/>
      <c r="F2" s="118"/>
      <c r="G2" s="118"/>
      <c r="H2" s="118"/>
      <c r="I2" s="118"/>
      <c r="J2" s="118"/>
      <c r="K2" s="118"/>
      <c r="L2" s="117"/>
      <c r="M2" s="115"/>
      <c r="N2" s="115"/>
      <c r="O2" s="115"/>
      <c r="P2" s="115"/>
      <c r="Q2" s="115"/>
      <c r="R2" s="115"/>
      <c r="S2" s="115"/>
      <c r="T2" s="115"/>
      <c r="U2" s="115"/>
      <c r="V2" s="115"/>
    </row>
    <row r="3" spans="1:22" ht="11.25" customHeight="1">
      <c r="A3" s="75"/>
      <c r="B3" s="75"/>
      <c r="C3" s="75"/>
      <c r="D3" s="75"/>
      <c r="E3" s="75"/>
      <c r="F3" s="75"/>
      <c r="G3" s="75"/>
      <c r="H3" s="75"/>
      <c r="I3" s="75"/>
      <c r="J3" s="75"/>
      <c r="K3" s="75"/>
      <c r="L3" s="117"/>
      <c r="M3" s="115"/>
      <c r="N3" s="115"/>
      <c r="O3" s="115"/>
      <c r="P3" s="115"/>
      <c r="Q3" s="115"/>
      <c r="R3" s="115"/>
      <c r="S3" s="115"/>
      <c r="T3" s="115"/>
      <c r="U3" s="115"/>
      <c r="V3" s="115"/>
    </row>
    <row r="4" spans="1:22" ht="11.25" customHeight="1">
      <c r="A4" s="75"/>
      <c r="B4" s="75"/>
      <c r="C4" s="75"/>
      <c r="D4" s="75"/>
      <c r="E4" s="75"/>
      <c r="F4" s="75"/>
      <c r="G4" s="75"/>
      <c r="H4" s="75"/>
      <c r="I4" s="75"/>
      <c r="J4" s="75"/>
      <c r="K4" s="75"/>
      <c r="L4" s="117"/>
      <c r="M4" s="115"/>
      <c r="N4" s="115"/>
      <c r="O4" s="115"/>
      <c r="P4" s="115"/>
      <c r="Q4" s="115"/>
      <c r="R4" s="115"/>
      <c r="S4" s="115"/>
      <c r="T4" s="115"/>
      <c r="U4" s="115"/>
      <c r="V4" s="115"/>
    </row>
    <row r="5" spans="1:22" ht="11.25" customHeight="1">
      <c r="A5" s="75" t="s">
        <v>2</v>
      </c>
      <c r="B5" s="75"/>
      <c r="C5" s="75"/>
      <c r="D5" s="75"/>
      <c r="E5" s="75"/>
      <c r="F5" s="75"/>
      <c r="G5" s="75"/>
      <c r="H5" s="75"/>
      <c r="I5" s="75"/>
      <c r="J5" s="75"/>
      <c r="K5" s="75"/>
      <c r="L5" s="117"/>
      <c r="M5" s="115"/>
      <c r="N5" s="115"/>
      <c r="O5" s="115"/>
      <c r="P5" s="115"/>
      <c r="Q5" s="115"/>
      <c r="R5" s="115"/>
      <c r="S5" s="115"/>
      <c r="T5" s="115"/>
      <c r="U5" s="115"/>
      <c r="V5" s="115"/>
    </row>
    <row r="6" spans="1:22" ht="11.25" customHeight="1">
      <c r="A6" s="75"/>
      <c r="B6" s="75"/>
      <c r="C6" s="75"/>
      <c r="D6" s="75"/>
      <c r="E6" s="75"/>
      <c r="F6" s="75"/>
      <c r="G6" s="75"/>
      <c r="H6" s="75"/>
      <c r="I6" s="75"/>
      <c r="J6" s="75"/>
      <c r="K6" s="75"/>
      <c r="L6" s="117"/>
      <c r="M6" s="115"/>
      <c r="N6" s="115"/>
      <c r="O6" s="115"/>
      <c r="P6" s="115"/>
      <c r="Q6" s="115"/>
      <c r="R6" s="115"/>
      <c r="S6" s="115"/>
      <c r="T6" s="115"/>
      <c r="U6" s="115"/>
      <c r="V6" s="115"/>
    </row>
    <row r="7" spans="1:22" ht="11.25" customHeight="1">
      <c r="A7" s="75" t="s">
        <v>3</v>
      </c>
      <c r="B7" s="75"/>
      <c r="C7" s="75"/>
      <c r="D7" s="75"/>
      <c r="E7" s="75"/>
      <c r="F7" s="75"/>
      <c r="G7" s="75"/>
      <c r="H7" s="75"/>
      <c r="I7" s="75"/>
      <c r="J7" s="75"/>
      <c r="K7" s="75"/>
      <c r="L7" s="117"/>
      <c r="M7" s="115"/>
      <c r="N7" s="115"/>
      <c r="O7" s="115"/>
      <c r="P7" s="115"/>
      <c r="Q7" s="115"/>
      <c r="R7" s="115"/>
      <c r="S7" s="115"/>
      <c r="T7" s="115"/>
      <c r="U7" s="115"/>
      <c r="V7" s="115"/>
    </row>
    <row r="8" spans="1:22" ht="11.25" customHeight="1">
      <c r="A8" s="75"/>
      <c r="B8" s="75"/>
      <c r="C8" s="75"/>
      <c r="D8" s="75"/>
      <c r="E8" s="75"/>
      <c r="F8" s="75"/>
      <c r="G8" s="75"/>
      <c r="H8" s="75"/>
      <c r="I8" s="75"/>
      <c r="J8" s="75"/>
      <c r="K8" s="75"/>
      <c r="L8" s="117"/>
      <c r="M8" s="115"/>
      <c r="N8" s="115"/>
      <c r="O8" s="115"/>
      <c r="P8" s="115"/>
      <c r="Q8" s="115"/>
      <c r="R8" s="115"/>
      <c r="S8" s="115"/>
      <c r="T8" s="115"/>
      <c r="U8" s="115"/>
      <c r="V8" s="115"/>
    </row>
    <row r="9" spans="1:22" ht="11.25" customHeight="1">
      <c r="A9" s="75" t="s">
        <v>4</v>
      </c>
      <c r="B9" s="75"/>
      <c r="C9" s="75"/>
      <c r="D9" s="75"/>
      <c r="E9" s="75"/>
      <c r="F9" s="75"/>
      <c r="G9" s="75"/>
      <c r="H9" s="75"/>
      <c r="I9" s="75"/>
      <c r="J9" s="75"/>
      <c r="K9" s="75"/>
      <c r="L9" s="117"/>
      <c r="M9" s="115"/>
      <c r="N9" s="115"/>
      <c r="O9" s="115"/>
      <c r="P9" s="115"/>
      <c r="Q9" s="115"/>
      <c r="R9" s="115"/>
      <c r="S9" s="115"/>
      <c r="T9" s="115"/>
      <c r="U9" s="115"/>
      <c r="V9" s="115"/>
    </row>
    <row r="10" spans="1:22" ht="11.25" customHeight="1">
      <c r="A10" s="75"/>
      <c r="B10" s="75"/>
      <c r="C10" s="75"/>
      <c r="D10" s="75"/>
      <c r="E10" s="75"/>
      <c r="F10" s="75"/>
      <c r="G10" s="75"/>
      <c r="H10" s="75"/>
      <c r="I10" s="75"/>
      <c r="J10" s="75"/>
      <c r="K10" s="75"/>
      <c r="L10" s="117"/>
      <c r="M10" s="115"/>
      <c r="N10" s="115"/>
      <c r="O10" s="115"/>
      <c r="P10" s="115"/>
      <c r="Q10" s="115"/>
      <c r="R10" s="115"/>
      <c r="S10" s="115"/>
      <c r="T10" s="115"/>
      <c r="U10" s="115"/>
      <c r="V10" s="115"/>
    </row>
    <row r="11" spans="1:22" ht="11.25" customHeight="1">
      <c r="A11" s="75"/>
      <c r="B11" s="75"/>
      <c r="C11" s="75"/>
      <c r="D11" s="75"/>
      <c r="E11" s="75"/>
      <c r="F11" s="75"/>
      <c r="G11" s="75"/>
      <c r="H11" s="75"/>
      <c r="I11" s="75"/>
      <c r="J11" s="75"/>
      <c r="K11" s="75"/>
      <c r="L11" s="117"/>
      <c r="M11" s="115"/>
      <c r="N11" s="115"/>
      <c r="O11" s="115"/>
      <c r="P11" s="115"/>
      <c r="Q11" s="115"/>
      <c r="R11" s="115"/>
      <c r="S11" s="115"/>
      <c r="T11" s="115"/>
      <c r="U11" s="115"/>
      <c r="V11" s="115"/>
    </row>
    <row r="12" spans="1:22" ht="11.25" customHeight="1">
      <c r="A12" s="75" t="s">
        <v>5</v>
      </c>
      <c r="B12" s="75"/>
      <c r="C12" s="75"/>
      <c r="D12" s="75"/>
      <c r="E12" s="75"/>
      <c r="F12" s="75"/>
      <c r="G12" s="75"/>
      <c r="H12" s="75"/>
      <c r="I12" s="75"/>
      <c r="J12" s="75"/>
      <c r="K12" s="75"/>
      <c r="L12" s="117"/>
      <c r="M12" s="115"/>
      <c r="N12" s="115"/>
      <c r="O12" s="115"/>
      <c r="P12" s="115"/>
      <c r="Q12" s="115"/>
      <c r="R12" s="115"/>
      <c r="S12" s="115"/>
      <c r="T12" s="115"/>
      <c r="U12" s="115"/>
      <c r="V12" s="115"/>
    </row>
    <row r="13" spans="1:22" ht="11.25" customHeight="1">
      <c r="A13" s="75"/>
      <c r="B13" s="75"/>
      <c r="C13" s="75"/>
      <c r="D13" s="75"/>
      <c r="E13" s="75"/>
      <c r="F13" s="75"/>
      <c r="G13" s="75"/>
      <c r="H13" s="75"/>
      <c r="I13" s="75"/>
      <c r="J13" s="75"/>
      <c r="K13" s="75"/>
      <c r="L13" s="117"/>
      <c r="M13" s="115"/>
      <c r="N13" s="115"/>
      <c r="O13" s="115"/>
      <c r="P13" s="115"/>
      <c r="Q13" s="115"/>
      <c r="R13" s="115"/>
      <c r="S13" s="115"/>
      <c r="T13" s="115"/>
      <c r="U13" s="115"/>
      <c r="V13" s="115"/>
    </row>
    <row r="14" spans="1:22" ht="11.25" customHeight="1">
      <c r="A14" s="75" t="s">
        <v>6</v>
      </c>
      <c r="B14" s="75"/>
      <c r="C14" s="75"/>
      <c r="D14" s="75"/>
      <c r="E14" s="75"/>
      <c r="F14" s="75"/>
      <c r="G14" s="75"/>
      <c r="H14" s="75"/>
      <c r="I14" s="75"/>
      <c r="J14" s="75"/>
      <c r="K14" s="75"/>
      <c r="L14" s="117"/>
      <c r="M14" s="115"/>
      <c r="N14" s="115"/>
      <c r="O14" s="115"/>
      <c r="P14" s="115"/>
      <c r="Q14" s="115"/>
      <c r="R14" s="115"/>
      <c r="S14" s="115"/>
      <c r="T14" s="115"/>
      <c r="U14" s="115"/>
      <c r="V14" s="115"/>
    </row>
    <row r="15" spans="1:22" ht="11.25" customHeight="1">
      <c r="A15" s="75" t="s">
        <v>150</v>
      </c>
      <c r="B15" s="75"/>
      <c r="C15" s="75"/>
      <c r="D15" s="75"/>
      <c r="E15" s="75"/>
      <c r="F15" s="75"/>
      <c r="G15" s="75"/>
      <c r="H15" s="75"/>
      <c r="I15" s="75"/>
      <c r="J15" s="75"/>
      <c r="K15" s="75"/>
      <c r="L15" s="117"/>
      <c r="M15" s="115"/>
      <c r="N15" s="115"/>
      <c r="O15" s="115"/>
      <c r="P15" s="115"/>
      <c r="Q15" s="115"/>
      <c r="R15" s="115"/>
      <c r="S15" s="115"/>
      <c r="T15" s="115"/>
      <c r="U15" s="115"/>
      <c r="V15" s="115"/>
    </row>
    <row r="16" spans="1:22" ht="11.25" customHeight="1">
      <c r="A16" s="75"/>
      <c r="B16" s="75"/>
      <c r="C16" s="75"/>
      <c r="D16" s="75"/>
      <c r="E16" s="75"/>
      <c r="F16" s="75"/>
      <c r="G16" s="75"/>
      <c r="H16" s="75"/>
      <c r="I16" s="75"/>
      <c r="J16" s="75"/>
      <c r="K16" s="75"/>
      <c r="L16" s="117"/>
      <c r="M16" s="115"/>
      <c r="N16" s="115"/>
      <c r="O16" s="115"/>
      <c r="P16" s="115"/>
      <c r="Q16" s="115"/>
      <c r="R16" s="115"/>
      <c r="S16" s="115"/>
      <c r="T16" s="115"/>
      <c r="U16" s="115"/>
      <c r="V16" s="115"/>
    </row>
    <row r="17" spans="1:22" ht="11.25" customHeight="1">
      <c r="A17" s="75"/>
      <c r="B17" s="75"/>
      <c r="C17" s="75"/>
      <c r="D17" s="75"/>
      <c r="E17" s="75"/>
      <c r="F17" s="75"/>
      <c r="G17" s="75"/>
      <c r="H17" s="75"/>
      <c r="I17" s="75"/>
      <c r="J17" s="75"/>
      <c r="K17" s="75"/>
      <c r="L17" s="117"/>
      <c r="M17" s="115"/>
      <c r="N17" s="115"/>
      <c r="O17" s="115"/>
      <c r="P17" s="115"/>
      <c r="Q17" s="115"/>
      <c r="R17" s="115"/>
      <c r="S17" s="115"/>
      <c r="T17" s="115"/>
      <c r="U17" s="115"/>
      <c r="V17" s="115"/>
    </row>
    <row r="18" spans="1:22" ht="11.25" customHeight="1">
      <c r="A18" s="76"/>
      <c r="B18" s="37"/>
      <c r="C18" s="37"/>
      <c r="D18" s="37"/>
      <c r="E18" s="37"/>
      <c r="F18" s="37"/>
      <c r="G18" s="37"/>
      <c r="H18" s="69"/>
      <c r="I18" s="69"/>
      <c r="J18" s="69"/>
      <c r="K18" s="77" t="s">
        <v>8</v>
      </c>
      <c r="L18" s="117"/>
      <c r="M18" s="115"/>
      <c r="N18" s="115"/>
      <c r="O18" s="115"/>
      <c r="P18" s="115"/>
      <c r="Q18" s="115"/>
      <c r="R18" s="115"/>
      <c r="S18" s="115"/>
      <c r="T18" s="115"/>
      <c r="U18" s="115"/>
      <c r="V18" s="115"/>
    </row>
    <row r="19" spans="1:22" ht="11.25" customHeight="1">
      <c r="A19" s="78"/>
      <c r="B19" s="79" t="s">
        <v>131</v>
      </c>
      <c r="C19" s="79"/>
      <c r="D19" s="79"/>
      <c r="E19" s="79"/>
      <c r="F19" s="79"/>
      <c r="G19" s="79"/>
      <c r="H19" s="79"/>
      <c r="I19" s="79"/>
      <c r="J19" s="79"/>
      <c r="K19" s="79"/>
      <c r="L19" s="117"/>
      <c r="M19" s="115"/>
      <c r="N19" s="115"/>
      <c r="O19" s="115"/>
      <c r="P19" s="115"/>
      <c r="Q19" s="115"/>
      <c r="R19" s="115"/>
      <c r="S19" s="115"/>
      <c r="T19" s="115"/>
      <c r="U19" s="115"/>
      <c r="V19" s="115"/>
    </row>
    <row r="20" spans="1:22" ht="11.25" customHeight="1">
      <c r="A20" s="80" t="s">
        <v>11</v>
      </c>
      <c r="B20" s="81"/>
      <c r="C20" s="37"/>
      <c r="D20" s="37"/>
      <c r="E20" s="82"/>
      <c r="F20" s="81"/>
      <c r="G20" s="37"/>
      <c r="H20" s="82"/>
      <c r="I20" s="81"/>
      <c r="J20" s="37"/>
      <c r="K20" s="82"/>
      <c r="M20" s="115"/>
      <c r="N20" s="115"/>
      <c r="O20" s="115" t="s">
        <v>143</v>
      </c>
      <c r="P20" s="115"/>
      <c r="Q20" s="115"/>
      <c r="R20" s="115"/>
      <c r="S20" s="115"/>
      <c r="T20" s="115"/>
      <c r="U20" s="115"/>
      <c r="V20" s="115"/>
    </row>
    <row r="21" spans="1:22" ht="11.25" customHeight="1">
      <c r="A21" s="83" t="s">
        <v>15</v>
      </c>
      <c r="B21" s="84" t="s">
        <v>16</v>
      </c>
      <c r="C21" s="84"/>
      <c r="D21" s="85"/>
      <c r="E21" s="86"/>
      <c r="F21" s="84"/>
      <c r="G21" s="87" t="s">
        <v>17</v>
      </c>
      <c r="H21" s="88"/>
      <c r="I21" s="61"/>
      <c r="J21" s="69" t="s">
        <v>132</v>
      </c>
      <c r="K21" s="49"/>
      <c r="M21" s="115"/>
      <c r="N21" s="115"/>
      <c r="O21" s="115"/>
      <c r="P21" s="115"/>
      <c r="Q21" s="115"/>
      <c r="R21" s="115"/>
      <c r="S21" s="115"/>
      <c r="T21" s="115"/>
      <c r="U21" s="115"/>
      <c r="V21" s="115"/>
    </row>
    <row r="22" spans="1:22" ht="11.25" customHeight="1">
      <c r="A22" s="84" t="s">
        <v>19</v>
      </c>
      <c r="B22" s="89" t="s">
        <v>22</v>
      </c>
      <c r="C22" s="89" t="s">
        <v>23</v>
      </c>
      <c r="D22" s="90"/>
      <c r="E22" s="91"/>
      <c r="F22" s="92" t="s">
        <v>133</v>
      </c>
      <c r="G22" s="92"/>
      <c r="H22" s="92"/>
      <c r="I22" s="90"/>
      <c r="J22" s="69"/>
      <c r="K22" s="91"/>
      <c r="M22" s="115"/>
      <c r="N22" s="115"/>
      <c r="O22" s="115"/>
      <c r="P22" s="115"/>
      <c r="Q22" s="115"/>
      <c r="R22" s="115"/>
      <c r="S22" s="115"/>
      <c r="T22" s="115"/>
      <c r="U22" s="115"/>
      <c r="V22" s="115"/>
    </row>
    <row r="23" spans="1:22" ht="11.25" customHeight="1">
      <c r="A23" s="93"/>
      <c r="B23" s="83" t="s">
        <v>151</v>
      </c>
      <c r="C23" s="83"/>
      <c r="D23" s="94" t="s">
        <v>135</v>
      </c>
      <c r="E23" s="93" t="s">
        <v>25</v>
      </c>
      <c r="F23" s="14" t="s">
        <v>151</v>
      </c>
      <c r="G23" s="43" t="s">
        <v>135</v>
      </c>
      <c r="H23" s="14" t="s">
        <v>25</v>
      </c>
      <c r="I23" s="14" t="s">
        <v>151</v>
      </c>
      <c r="J23" s="43" t="s">
        <v>135</v>
      </c>
      <c r="K23" s="43" t="s">
        <v>132</v>
      </c>
      <c r="M23" s="115"/>
      <c r="N23" s="115"/>
      <c r="O23" s="115"/>
      <c r="P23" s="115"/>
      <c r="Q23" s="115"/>
      <c r="R23" s="115"/>
      <c r="S23" s="115"/>
      <c r="T23" s="115"/>
      <c r="U23" s="115"/>
      <c r="V23" s="115"/>
    </row>
    <row r="24" spans="1:22" ht="11.25" customHeight="1">
      <c r="A24" s="95"/>
      <c r="B24" s="38"/>
      <c r="C24" s="38"/>
      <c r="D24" s="96"/>
      <c r="E24" s="97"/>
      <c r="F24" s="38"/>
      <c r="G24" s="97"/>
      <c r="H24" s="97"/>
      <c r="I24" s="97"/>
      <c r="J24" s="97"/>
      <c r="K24" s="97"/>
      <c r="M24" s="115"/>
      <c r="N24" s="115"/>
      <c r="O24" s="115"/>
      <c r="P24" s="115"/>
      <c r="Q24" s="115"/>
      <c r="R24" s="115"/>
      <c r="S24" s="115"/>
      <c r="T24" s="115"/>
      <c r="U24" s="115"/>
      <c r="V24" s="115"/>
    </row>
    <row r="25" spans="1:22" ht="11.25" customHeight="1">
      <c r="A25" s="98" t="s">
        <v>26</v>
      </c>
      <c r="B25" s="42">
        <v>1858</v>
      </c>
      <c r="C25" s="42">
        <v>37</v>
      </c>
      <c r="D25" s="99">
        <v>10668</v>
      </c>
      <c r="E25" s="98">
        <f aca="true" t="shared" si="0" ref="E25:E29">SUM(B25:D25)</f>
        <v>12563</v>
      </c>
      <c r="F25" s="42">
        <v>365</v>
      </c>
      <c r="G25" s="100">
        <v>3126</v>
      </c>
      <c r="H25" s="43">
        <f aca="true" t="shared" si="1" ref="H25:H120">SUM(F25:G25)</f>
        <v>3491</v>
      </c>
      <c r="I25" s="43">
        <f aca="true" t="shared" si="2" ref="I25:I120">SUM(B25+C25+F25)</f>
        <v>2260</v>
      </c>
      <c r="J25" s="43">
        <f>D25+G25</f>
        <v>13794</v>
      </c>
      <c r="K25" s="43">
        <f aca="true" t="shared" si="3" ref="K25:K120">SUM(I25:J25)</f>
        <v>16054</v>
      </c>
      <c r="M25" s="115"/>
      <c r="N25" s="115"/>
      <c r="O25" s="115"/>
      <c r="P25" s="115"/>
      <c r="Q25" s="115"/>
      <c r="R25" s="115"/>
      <c r="S25" s="115"/>
      <c r="T25" s="115"/>
      <c r="U25" s="115"/>
      <c r="V25" s="115"/>
    </row>
    <row r="26" spans="1:22" ht="11.25" customHeight="1">
      <c r="A26" s="98" t="s">
        <v>27</v>
      </c>
      <c r="B26" s="42">
        <v>12029</v>
      </c>
      <c r="C26" s="42">
        <v>0</v>
      </c>
      <c r="D26" s="99">
        <v>53574</v>
      </c>
      <c r="E26" s="98">
        <f t="shared" si="0"/>
        <v>65603</v>
      </c>
      <c r="F26" s="42">
        <v>601</v>
      </c>
      <c r="G26" s="100">
        <v>4650</v>
      </c>
      <c r="H26" s="43">
        <f t="shared" si="1"/>
        <v>5251</v>
      </c>
      <c r="I26" s="43">
        <f t="shared" si="2"/>
        <v>12630</v>
      </c>
      <c r="J26" s="43">
        <f aca="true" t="shared" si="4" ref="J26:J120">SUM(D26+G26)</f>
        <v>58224</v>
      </c>
      <c r="K26" s="43">
        <f t="shared" si="3"/>
        <v>70854</v>
      </c>
      <c r="M26" s="115"/>
      <c r="N26" s="115"/>
      <c r="O26" s="115"/>
      <c r="P26" s="115"/>
      <c r="Q26" s="115"/>
      <c r="R26" s="115"/>
      <c r="S26" s="115"/>
      <c r="T26" s="115"/>
      <c r="U26" s="115"/>
      <c r="V26" s="115"/>
    </row>
    <row r="27" spans="1:22" ht="11.25" customHeight="1">
      <c r="A27" s="98" t="s">
        <v>28</v>
      </c>
      <c r="B27" s="42">
        <v>1177</v>
      </c>
      <c r="C27" s="42">
        <v>3</v>
      </c>
      <c r="D27" s="99">
        <v>8291</v>
      </c>
      <c r="E27" s="98">
        <f t="shared" si="0"/>
        <v>9471</v>
      </c>
      <c r="F27" s="42">
        <v>94</v>
      </c>
      <c r="G27" s="100">
        <v>997</v>
      </c>
      <c r="H27" s="43">
        <f t="shared" si="1"/>
        <v>1091</v>
      </c>
      <c r="I27" s="43">
        <f t="shared" si="2"/>
        <v>1274</v>
      </c>
      <c r="J27" s="43">
        <f t="shared" si="4"/>
        <v>9288</v>
      </c>
      <c r="K27" s="43">
        <f t="shared" si="3"/>
        <v>10562</v>
      </c>
      <c r="M27" s="115"/>
      <c r="N27" s="115"/>
      <c r="O27" s="115"/>
      <c r="P27" s="115"/>
      <c r="Q27" s="115"/>
      <c r="R27" s="115"/>
      <c r="S27" s="115"/>
      <c r="T27" s="115"/>
      <c r="U27" s="115"/>
      <c r="V27" s="115"/>
    </row>
    <row r="28" spans="1:22" ht="11.25" customHeight="1">
      <c r="A28" s="98" t="s">
        <v>29</v>
      </c>
      <c r="B28" s="42">
        <v>574</v>
      </c>
      <c r="C28" s="42">
        <v>1595</v>
      </c>
      <c r="D28" s="99">
        <v>11803</v>
      </c>
      <c r="E28" s="98">
        <f t="shared" si="0"/>
        <v>13972</v>
      </c>
      <c r="F28" s="42">
        <v>453</v>
      </c>
      <c r="G28" s="100">
        <v>2353</v>
      </c>
      <c r="H28" s="43">
        <f t="shared" si="1"/>
        <v>2806</v>
      </c>
      <c r="I28" s="43">
        <f t="shared" si="2"/>
        <v>2622</v>
      </c>
      <c r="J28" s="43">
        <f t="shared" si="4"/>
        <v>14156</v>
      </c>
      <c r="K28" s="43">
        <f t="shared" si="3"/>
        <v>16778</v>
      </c>
      <c r="M28" s="115"/>
      <c r="N28" s="115"/>
      <c r="O28" s="115"/>
      <c r="P28" s="115"/>
      <c r="Q28" s="115"/>
      <c r="R28" s="115"/>
      <c r="S28" s="115"/>
      <c r="T28" s="115"/>
      <c r="U28" s="115"/>
      <c r="V28" s="115"/>
    </row>
    <row r="29" spans="1:22" ht="11.25" customHeight="1">
      <c r="A29" s="98" t="s">
        <v>30</v>
      </c>
      <c r="B29" s="42">
        <v>0</v>
      </c>
      <c r="C29" s="42">
        <v>168</v>
      </c>
      <c r="D29" s="99">
        <v>1505</v>
      </c>
      <c r="E29" s="98">
        <f t="shared" si="0"/>
        <v>1673</v>
      </c>
      <c r="F29" s="42">
        <v>8</v>
      </c>
      <c r="G29" s="100">
        <v>123</v>
      </c>
      <c r="H29" s="43">
        <f t="shared" si="1"/>
        <v>131</v>
      </c>
      <c r="I29" s="43">
        <f t="shared" si="2"/>
        <v>176</v>
      </c>
      <c r="J29" s="43">
        <f t="shared" si="4"/>
        <v>1628</v>
      </c>
      <c r="K29" s="43">
        <f t="shared" si="3"/>
        <v>1804</v>
      </c>
      <c r="M29" s="115"/>
      <c r="N29" s="115"/>
      <c r="O29" s="115"/>
      <c r="P29" s="115"/>
      <c r="Q29" s="115"/>
      <c r="R29" s="115"/>
      <c r="S29" s="115"/>
      <c r="T29" s="115"/>
      <c r="U29" s="115"/>
      <c r="V29" s="115"/>
    </row>
    <row r="30" spans="1:22" ht="11.25" customHeight="1">
      <c r="A30" s="98" t="s">
        <v>31</v>
      </c>
      <c r="B30" s="42"/>
      <c r="C30" s="42"/>
      <c r="D30" s="99"/>
      <c r="E30" s="98"/>
      <c r="F30" s="42"/>
      <c r="G30" s="100">
        <v>0</v>
      </c>
      <c r="H30" s="43">
        <f t="shared" si="1"/>
        <v>0</v>
      </c>
      <c r="I30" s="43">
        <f t="shared" si="2"/>
        <v>0</v>
      </c>
      <c r="J30" s="43">
        <f t="shared" si="4"/>
        <v>0</v>
      </c>
      <c r="K30" s="43">
        <f t="shared" si="3"/>
        <v>0</v>
      </c>
      <c r="M30" s="115"/>
      <c r="N30" s="115"/>
      <c r="O30" s="115"/>
      <c r="P30" s="115"/>
      <c r="Q30" s="115"/>
      <c r="R30" s="115"/>
      <c r="S30" s="115"/>
      <c r="T30" s="115"/>
      <c r="U30" s="115"/>
      <c r="V30" s="115"/>
    </row>
    <row r="31" spans="1:22" ht="11.25" customHeight="1">
      <c r="A31" s="98" t="s">
        <v>32</v>
      </c>
      <c r="B31" s="42">
        <v>8838</v>
      </c>
      <c r="C31" s="42">
        <v>66430</v>
      </c>
      <c r="D31" s="99">
        <v>281984</v>
      </c>
      <c r="E31" s="98">
        <f aca="true" t="shared" si="5" ref="E31:E120">SUM(B31:D31)</f>
        <v>357252</v>
      </c>
      <c r="F31" s="42">
        <v>5712</v>
      </c>
      <c r="G31" s="100">
        <v>23010</v>
      </c>
      <c r="H31" s="43">
        <f t="shared" si="1"/>
        <v>28722</v>
      </c>
      <c r="I31" s="43">
        <f t="shared" si="2"/>
        <v>80980</v>
      </c>
      <c r="J31" s="43">
        <f t="shared" si="4"/>
        <v>304994</v>
      </c>
      <c r="K31" s="43">
        <f t="shared" si="3"/>
        <v>385974</v>
      </c>
      <c r="M31" s="115"/>
      <c r="N31" s="115"/>
      <c r="O31" s="115"/>
      <c r="P31" s="115"/>
      <c r="Q31" s="115"/>
      <c r="R31" s="115"/>
      <c r="S31" s="115"/>
      <c r="T31" s="115"/>
      <c r="U31" s="115"/>
      <c r="V31" s="115"/>
    </row>
    <row r="32" spans="1:22" ht="11.25" customHeight="1">
      <c r="A32" s="98" t="s">
        <v>33</v>
      </c>
      <c r="B32" s="42"/>
      <c r="C32" s="42">
        <v>0</v>
      </c>
      <c r="D32" s="99">
        <v>0</v>
      </c>
      <c r="E32" s="98">
        <f t="shared" si="5"/>
        <v>0</v>
      </c>
      <c r="F32" s="42">
        <v>0</v>
      </c>
      <c r="G32" s="100">
        <v>0</v>
      </c>
      <c r="H32" s="43">
        <f t="shared" si="1"/>
        <v>0</v>
      </c>
      <c r="I32" s="43">
        <f t="shared" si="2"/>
        <v>0</v>
      </c>
      <c r="J32" s="43">
        <f t="shared" si="4"/>
        <v>0</v>
      </c>
      <c r="K32" s="43">
        <f t="shared" si="3"/>
        <v>0</v>
      </c>
      <c r="M32" s="115"/>
      <c r="N32" s="115"/>
      <c r="O32" s="115"/>
      <c r="P32" s="115"/>
      <c r="Q32" s="115"/>
      <c r="R32" s="115"/>
      <c r="S32" s="115"/>
      <c r="T32" s="115"/>
      <c r="U32" s="115"/>
      <c r="V32" s="115"/>
    </row>
    <row r="33" spans="1:22" ht="11.25" customHeight="1">
      <c r="A33" s="98" t="s">
        <v>34</v>
      </c>
      <c r="B33" s="42">
        <v>0</v>
      </c>
      <c r="C33" s="42">
        <v>58</v>
      </c>
      <c r="D33" s="99">
        <v>467</v>
      </c>
      <c r="E33" s="98">
        <f t="shared" si="5"/>
        <v>525</v>
      </c>
      <c r="F33" s="42">
        <v>54</v>
      </c>
      <c r="G33" s="100">
        <v>67</v>
      </c>
      <c r="H33" s="43">
        <f t="shared" si="1"/>
        <v>121</v>
      </c>
      <c r="I33" s="43">
        <f t="shared" si="2"/>
        <v>112</v>
      </c>
      <c r="J33" s="43">
        <f t="shared" si="4"/>
        <v>534</v>
      </c>
      <c r="K33" s="43">
        <f t="shared" si="3"/>
        <v>646</v>
      </c>
      <c r="M33" s="115"/>
      <c r="N33" s="115"/>
      <c r="O33" s="115"/>
      <c r="P33" s="115"/>
      <c r="Q33" s="115"/>
      <c r="R33" s="115"/>
      <c r="S33" s="115"/>
      <c r="T33" s="115"/>
      <c r="U33" s="115"/>
      <c r="V33" s="115"/>
    </row>
    <row r="34" spans="1:22" ht="11.25" customHeight="1">
      <c r="A34" s="98" t="s">
        <v>35</v>
      </c>
      <c r="B34" s="42">
        <v>21903</v>
      </c>
      <c r="C34" s="42">
        <v>0</v>
      </c>
      <c r="D34" s="99">
        <v>147404</v>
      </c>
      <c r="E34" s="98">
        <f t="shared" si="5"/>
        <v>169307</v>
      </c>
      <c r="F34" s="42">
        <v>708</v>
      </c>
      <c r="G34" s="100">
        <v>12411</v>
      </c>
      <c r="H34" s="43">
        <f t="shared" si="1"/>
        <v>13119</v>
      </c>
      <c r="I34" s="43">
        <f t="shared" si="2"/>
        <v>22611</v>
      </c>
      <c r="J34" s="43">
        <f t="shared" si="4"/>
        <v>159815</v>
      </c>
      <c r="K34" s="43">
        <f t="shared" si="3"/>
        <v>182426</v>
      </c>
      <c r="M34" s="115"/>
      <c r="N34" s="115"/>
      <c r="O34" s="115"/>
      <c r="P34" s="115"/>
      <c r="Q34" s="115"/>
      <c r="R34" s="115"/>
      <c r="S34" s="115"/>
      <c r="T34" s="115"/>
      <c r="U34" s="115"/>
      <c r="V34" s="115"/>
    </row>
    <row r="35" spans="1:22" ht="11.25" customHeight="1">
      <c r="A35" s="98" t="s">
        <v>36</v>
      </c>
      <c r="B35" s="42">
        <v>58153</v>
      </c>
      <c r="C35" s="42">
        <v>251743</v>
      </c>
      <c r="D35" s="99">
        <v>1489553</v>
      </c>
      <c r="E35" s="98">
        <f t="shared" si="5"/>
        <v>1799449</v>
      </c>
      <c r="F35" s="42">
        <v>48224</v>
      </c>
      <c r="G35" s="100">
        <v>323749</v>
      </c>
      <c r="H35" s="43">
        <f t="shared" si="1"/>
        <v>371973</v>
      </c>
      <c r="I35" s="43">
        <f t="shared" si="2"/>
        <v>358120</v>
      </c>
      <c r="J35" s="43">
        <f t="shared" si="4"/>
        <v>1813302</v>
      </c>
      <c r="K35" s="43">
        <f t="shared" si="3"/>
        <v>2171422</v>
      </c>
      <c r="M35" s="115"/>
      <c r="N35" s="115"/>
      <c r="O35" s="115"/>
      <c r="P35" s="115"/>
      <c r="Q35" s="115"/>
      <c r="R35" s="115"/>
      <c r="S35" s="115"/>
      <c r="T35" s="115"/>
      <c r="U35" s="115"/>
      <c r="V35" s="115"/>
    </row>
    <row r="36" spans="1:22" ht="11.25" customHeight="1">
      <c r="A36" s="98" t="s">
        <v>37</v>
      </c>
      <c r="B36" s="42">
        <v>362</v>
      </c>
      <c r="C36" s="42">
        <v>31</v>
      </c>
      <c r="D36" s="99">
        <v>3726</v>
      </c>
      <c r="E36" s="98">
        <f t="shared" si="5"/>
        <v>4119</v>
      </c>
      <c r="F36" s="42">
        <v>133</v>
      </c>
      <c r="G36" s="100">
        <v>499</v>
      </c>
      <c r="H36" s="43">
        <f t="shared" si="1"/>
        <v>632</v>
      </c>
      <c r="I36" s="43">
        <f t="shared" si="2"/>
        <v>526</v>
      </c>
      <c r="J36" s="43">
        <f t="shared" si="4"/>
        <v>4225</v>
      </c>
      <c r="K36" s="43">
        <f t="shared" si="3"/>
        <v>4751</v>
      </c>
      <c r="M36" s="115"/>
      <c r="N36" s="115"/>
      <c r="O36" s="115"/>
      <c r="P36" s="115"/>
      <c r="Q36" s="115"/>
      <c r="R36" s="115"/>
      <c r="S36" s="115"/>
      <c r="T36" s="115"/>
      <c r="U36" s="115"/>
      <c r="V36" s="115"/>
    </row>
    <row r="37" spans="1:22" ht="11.25" customHeight="1">
      <c r="A37" s="98" t="s">
        <v>38</v>
      </c>
      <c r="B37" s="42">
        <v>39461</v>
      </c>
      <c r="C37" s="42">
        <v>14307</v>
      </c>
      <c r="D37" s="99">
        <v>155055</v>
      </c>
      <c r="E37" s="98">
        <f t="shared" si="5"/>
        <v>208823</v>
      </c>
      <c r="F37" s="42">
        <v>2476</v>
      </c>
      <c r="G37" s="100">
        <v>8456</v>
      </c>
      <c r="H37" s="43">
        <f t="shared" si="1"/>
        <v>10932</v>
      </c>
      <c r="I37" s="43">
        <f t="shared" si="2"/>
        <v>56244</v>
      </c>
      <c r="J37" s="43">
        <f t="shared" si="4"/>
        <v>163511</v>
      </c>
      <c r="K37" s="43">
        <f t="shared" si="3"/>
        <v>219755</v>
      </c>
      <c r="M37" s="115"/>
      <c r="N37" s="115"/>
      <c r="O37" s="115"/>
      <c r="P37" s="115"/>
      <c r="Q37" s="115"/>
      <c r="R37" s="115"/>
      <c r="S37" s="115"/>
      <c r="T37" s="115"/>
      <c r="U37" s="115"/>
      <c r="V37" s="115"/>
    </row>
    <row r="38" spans="1:22" ht="11.25" customHeight="1">
      <c r="A38" s="98" t="s">
        <v>39</v>
      </c>
      <c r="B38" s="42">
        <v>0</v>
      </c>
      <c r="C38" s="42">
        <v>0</v>
      </c>
      <c r="D38" s="99">
        <v>0</v>
      </c>
      <c r="E38" s="98">
        <f t="shared" si="5"/>
        <v>0</v>
      </c>
      <c r="F38" s="42">
        <v>0</v>
      </c>
      <c r="G38" s="100">
        <v>0</v>
      </c>
      <c r="H38" s="43">
        <f t="shared" si="1"/>
        <v>0</v>
      </c>
      <c r="I38" s="43">
        <f t="shared" si="2"/>
        <v>0</v>
      </c>
      <c r="J38" s="43">
        <f t="shared" si="4"/>
        <v>0</v>
      </c>
      <c r="K38" s="43">
        <f t="shared" si="3"/>
        <v>0</v>
      </c>
      <c r="M38" s="115"/>
      <c r="N38" s="115"/>
      <c r="O38" s="115"/>
      <c r="P38" s="115"/>
      <c r="Q38" s="115"/>
      <c r="R38" s="115"/>
      <c r="S38" s="115"/>
      <c r="T38" s="115"/>
      <c r="U38" s="115"/>
      <c r="V38" s="115"/>
    </row>
    <row r="39" spans="1:22" ht="11.25" customHeight="1">
      <c r="A39" s="98" t="s">
        <v>40</v>
      </c>
      <c r="B39" s="42">
        <v>0</v>
      </c>
      <c r="C39" s="42">
        <v>1</v>
      </c>
      <c r="D39" s="99">
        <v>58</v>
      </c>
      <c r="E39" s="98">
        <f t="shared" si="5"/>
        <v>59</v>
      </c>
      <c r="F39" s="42">
        <v>0</v>
      </c>
      <c r="G39" s="100">
        <v>0</v>
      </c>
      <c r="H39" s="43">
        <f t="shared" si="1"/>
        <v>0</v>
      </c>
      <c r="I39" s="43">
        <f t="shared" si="2"/>
        <v>1</v>
      </c>
      <c r="J39" s="43">
        <f t="shared" si="4"/>
        <v>58</v>
      </c>
      <c r="K39" s="43">
        <f t="shared" si="3"/>
        <v>59</v>
      </c>
      <c r="M39" s="115"/>
      <c r="N39" s="115"/>
      <c r="O39" s="115"/>
      <c r="P39" s="115"/>
      <c r="Q39" s="115"/>
      <c r="R39" s="115"/>
      <c r="S39" s="115"/>
      <c r="T39" s="115"/>
      <c r="U39" s="115"/>
      <c r="V39" s="115"/>
    </row>
    <row r="40" spans="1:22" ht="11.25" customHeight="1">
      <c r="A40" s="98" t="s">
        <v>41</v>
      </c>
      <c r="B40" s="42">
        <v>523600</v>
      </c>
      <c r="C40" s="42">
        <v>423</v>
      </c>
      <c r="D40" s="99">
        <v>1353022</v>
      </c>
      <c r="E40" s="98">
        <f t="shared" si="5"/>
        <v>1877045</v>
      </c>
      <c r="F40" s="42">
        <v>246468</v>
      </c>
      <c r="G40" s="100">
        <v>645604</v>
      </c>
      <c r="H40" s="43">
        <f t="shared" si="1"/>
        <v>892072</v>
      </c>
      <c r="I40" s="43">
        <f t="shared" si="2"/>
        <v>770491</v>
      </c>
      <c r="J40" s="43">
        <f t="shared" si="4"/>
        <v>1998626</v>
      </c>
      <c r="K40" s="43">
        <f t="shared" si="3"/>
        <v>2769117</v>
      </c>
      <c r="M40" s="115"/>
      <c r="N40" s="115"/>
      <c r="O40" s="115"/>
      <c r="P40" s="115"/>
      <c r="Q40" s="115"/>
      <c r="R40" s="115"/>
      <c r="S40" s="115"/>
      <c r="T40" s="115"/>
      <c r="U40" s="115"/>
      <c r="V40" s="115"/>
    </row>
    <row r="41" spans="1:22" ht="11.25" customHeight="1">
      <c r="A41" s="98" t="s">
        <v>42</v>
      </c>
      <c r="B41" s="42">
        <v>913676</v>
      </c>
      <c r="C41" s="42">
        <v>5430</v>
      </c>
      <c r="D41" s="99">
        <v>2202126</v>
      </c>
      <c r="E41" s="98">
        <f t="shared" si="5"/>
        <v>3121232</v>
      </c>
      <c r="F41" s="42">
        <v>3027</v>
      </c>
      <c r="G41" s="100">
        <v>78121</v>
      </c>
      <c r="H41" s="43">
        <f t="shared" si="1"/>
        <v>81148</v>
      </c>
      <c r="I41" s="43">
        <f t="shared" si="2"/>
        <v>922133</v>
      </c>
      <c r="J41" s="43">
        <f t="shared" si="4"/>
        <v>2280247</v>
      </c>
      <c r="K41" s="43">
        <f t="shared" si="3"/>
        <v>3202380</v>
      </c>
      <c r="M41" s="115"/>
      <c r="N41" s="115"/>
      <c r="O41" s="115"/>
      <c r="P41" s="115"/>
      <c r="Q41" s="115"/>
      <c r="R41" s="115"/>
      <c r="S41" s="115"/>
      <c r="T41" s="115"/>
      <c r="U41" s="115"/>
      <c r="V41" s="115"/>
    </row>
    <row r="42" spans="1:22" ht="11.25" customHeight="1">
      <c r="A42" s="98" t="s">
        <v>43</v>
      </c>
      <c r="B42" s="42">
        <v>18961</v>
      </c>
      <c r="C42" s="42">
        <v>31</v>
      </c>
      <c r="D42" s="99">
        <v>106473</v>
      </c>
      <c r="E42" s="98">
        <f t="shared" si="5"/>
        <v>125465</v>
      </c>
      <c r="F42" s="42">
        <v>18</v>
      </c>
      <c r="G42" s="100">
        <v>213</v>
      </c>
      <c r="H42" s="43">
        <f t="shared" si="1"/>
        <v>231</v>
      </c>
      <c r="I42" s="43">
        <f t="shared" si="2"/>
        <v>19010</v>
      </c>
      <c r="J42" s="43">
        <f t="shared" si="4"/>
        <v>106686</v>
      </c>
      <c r="K42" s="43">
        <f t="shared" si="3"/>
        <v>125696</v>
      </c>
      <c r="M42" s="115"/>
      <c r="N42" s="115"/>
      <c r="O42" s="115"/>
      <c r="P42" s="115"/>
      <c r="Q42" s="115"/>
      <c r="R42" s="115"/>
      <c r="S42" s="115"/>
      <c r="T42" s="115"/>
      <c r="U42" s="115"/>
      <c r="V42" s="115"/>
    </row>
    <row r="43" spans="1:22" ht="11.25" customHeight="1">
      <c r="A43" s="98" t="s">
        <v>44</v>
      </c>
      <c r="B43" s="42">
        <v>0</v>
      </c>
      <c r="C43" s="42">
        <v>33</v>
      </c>
      <c r="D43" s="99">
        <v>593</v>
      </c>
      <c r="E43" s="98">
        <f t="shared" si="5"/>
        <v>626</v>
      </c>
      <c r="F43" s="42">
        <v>0</v>
      </c>
      <c r="G43" s="100">
        <v>0</v>
      </c>
      <c r="H43" s="43">
        <f t="shared" si="1"/>
        <v>0</v>
      </c>
      <c r="I43" s="43">
        <f t="shared" si="2"/>
        <v>33</v>
      </c>
      <c r="J43" s="43">
        <f t="shared" si="4"/>
        <v>593</v>
      </c>
      <c r="K43" s="43">
        <f t="shared" si="3"/>
        <v>626</v>
      </c>
      <c r="M43" s="115"/>
      <c r="N43" s="115"/>
      <c r="O43" s="115"/>
      <c r="P43" s="115"/>
      <c r="Q43" s="115"/>
      <c r="R43" s="115"/>
      <c r="S43" s="115"/>
      <c r="T43" s="115"/>
      <c r="U43" s="115"/>
      <c r="V43" s="115"/>
    </row>
    <row r="44" spans="1:22" ht="11.25" customHeight="1">
      <c r="A44" s="98" t="s">
        <v>45</v>
      </c>
      <c r="B44" s="42">
        <v>1313</v>
      </c>
      <c r="C44" s="42">
        <v>178</v>
      </c>
      <c r="D44" s="99">
        <v>8405</v>
      </c>
      <c r="E44" s="98">
        <f t="shared" si="5"/>
        <v>9896</v>
      </c>
      <c r="F44" s="42">
        <v>219</v>
      </c>
      <c r="G44" s="100">
        <v>1554</v>
      </c>
      <c r="H44" s="43">
        <f t="shared" si="1"/>
        <v>1773</v>
      </c>
      <c r="I44" s="43">
        <f t="shared" si="2"/>
        <v>1710</v>
      </c>
      <c r="J44" s="43">
        <f t="shared" si="4"/>
        <v>9959</v>
      </c>
      <c r="K44" s="43">
        <f t="shared" si="3"/>
        <v>11669</v>
      </c>
      <c r="M44" s="115"/>
      <c r="N44" s="115"/>
      <c r="O44" s="115"/>
      <c r="P44" s="115"/>
      <c r="Q44" s="115"/>
      <c r="R44" s="115"/>
      <c r="S44" s="115"/>
      <c r="T44" s="115"/>
      <c r="U44" s="115"/>
      <c r="V44" s="115"/>
    </row>
    <row r="45" spans="1:22" ht="11.25" customHeight="1">
      <c r="A45" s="98" t="s">
        <v>46</v>
      </c>
      <c r="B45" s="42">
        <v>5125</v>
      </c>
      <c r="C45" s="42">
        <v>14338</v>
      </c>
      <c r="D45" s="99">
        <v>96510</v>
      </c>
      <c r="E45" s="98">
        <f t="shared" si="5"/>
        <v>115973</v>
      </c>
      <c r="F45" s="42">
        <v>1440</v>
      </c>
      <c r="G45" s="100">
        <v>14417</v>
      </c>
      <c r="H45" s="43">
        <f t="shared" si="1"/>
        <v>15857</v>
      </c>
      <c r="I45" s="43">
        <f t="shared" si="2"/>
        <v>20903</v>
      </c>
      <c r="J45" s="43">
        <f t="shared" si="4"/>
        <v>110927</v>
      </c>
      <c r="K45" s="43">
        <f t="shared" si="3"/>
        <v>131830</v>
      </c>
      <c r="M45" s="115"/>
      <c r="N45" s="115"/>
      <c r="O45" s="115"/>
      <c r="P45" s="115"/>
      <c r="Q45" s="115"/>
      <c r="R45" s="115"/>
      <c r="S45" s="115"/>
      <c r="T45" s="115"/>
      <c r="U45" s="115"/>
      <c r="V45" s="115"/>
    </row>
    <row r="46" spans="1:22" ht="11.25" customHeight="1">
      <c r="A46" s="98" t="s">
        <v>47</v>
      </c>
      <c r="B46" s="42">
        <v>100591</v>
      </c>
      <c r="C46" s="42">
        <v>10629</v>
      </c>
      <c r="D46" s="99">
        <v>979961</v>
      </c>
      <c r="E46" s="98">
        <f t="shared" si="5"/>
        <v>1091181</v>
      </c>
      <c r="F46" s="42">
        <v>99427</v>
      </c>
      <c r="G46" s="100">
        <v>214852</v>
      </c>
      <c r="H46" s="43">
        <f t="shared" si="1"/>
        <v>314279</v>
      </c>
      <c r="I46" s="43">
        <f t="shared" si="2"/>
        <v>210647</v>
      </c>
      <c r="J46" s="43">
        <f t="shared" si="4"/>
        <v>1194813</v>
      </c>
      <c r="K46" s="43">
        <f t="shared" si="3"/>
        <v>1405460</v>
      </c>
      <c r="M46" s="115"/>
      <c r="N46" s="115"/>
      <c r="O46" s="115"/>
      <c r="P46" s="115"/>
      <c r="Q46" s="115"/>
      <c r="R46" s="115"/>
      <c r="S46" s="115"/>
      <c r="T46" s="115"/>
      <c r="U46" s="115"/>
      <c r="V46" s="115"/>
    </row>
    <row r="47" spans="1:22" ht="11.25" customHeight="1">
      <c r="A47" s="98" t="s">
        <v>48</v>
      </c>
      <c r="B47" s="42">
        <v>0</v>
      </c>
      <c r="C47" s="42">
        <v>0</v>
      </c>
      <c r="D47" s="99">
        <v>0</v>
      </c>
      <c r="E47" s="98">
        <f t="shared" si="5"/>
        <v>0</v>
      </c>
      <c r="F47" s="42">
        <v>0</v>
      </c>
      <c r="G47" s="100">
        <v>0</v>
      </c>
      <c r="H47" s="43">
        <f t="shared" si="1"/>
        <v>0</v>
      </c>
      <c r="I47" s="43">
        <f t="shared" si="2"/>
        <v>0</v>
      </c>
      <c r="J47" s="43">
        <f t="shared" si="4"/>
        <v>0</v>
      </c>
      <c r="K47" s="43">
        <f t="shared" si="3"/>
        <v>0</v>
      </c>
      <c r="M47" s="115"/>
      <c r="N47" s="115"/>
      <c r="O47" s="115"/>
      <c r="P47" s="115"/>
      <c r="Q47" s="115"/>
      <c r="R47" s="115"/>
      <c r="S47" s="115"/>
      <c r="T47" s="115"/>
      <c r="U47" s="115"/>
      <c r="V47" s="115"/>
    </row>
    <row r="48" spans="1:22" ht="11.25" customHeight="1">
      <c r="A48" s="98" t="s">
        <v>49</v>
      </c>
      <c r="B48" s="42">
        <v>0</v>
      </c>
      <c r="C48" s="42">
        <v>0</v>
      </c>
      <c r="D48" s="99">
        <v>0</v>
      </c>
      <c r="E48" s="98">
        <f t="shared" si="5"/>
        <v>0</v>
      </c>
      <c r="F48" s="42">
        <v>0</v>
      </c>
      <c r="G48" s="100">
        <v>0</v>
      </c>
      <c r="H48" s="43">
        <f t="shared" si="1"/>
        <v>0</v>
      </c>
      <c r="I48" s="43">
        <f t="shared" si="2"/>
        <v>0</v>
      </c>
      <c r="J48" s="43">
        <f t="shared" si="4"/>
        <v>0</v>
      </c>
      <c r="K48" s="43">
        <f t="shared" si="3"/>
        <v>0</v>
      </c>
      <c r="M48" s="115"/>
      <c r="N48" s="115"/>
      <c r="O48" s="115"/>
      <c r="P48" s="115"/>
      <c r="Q48" s="115"/>
      <c r="R48" s="115"/>
      <c r="S48" s="115"/>
      <c r="T48" s="115"/>
      <c r="U48" s="115"/>
      <c r="V48" s="115"/>
    </row>
    <row r="49" spans="1:22" ht="11.25" customHeight="1">
      <c r="A49" s="98" t="s">
        <v>50</v>
      </c>
      <c r="B49" s="42">
        <v>21228</v>
      </c>
      <c r="C49" s="42">
        <v>202</v>
      </c>
      <c r="D49" s="99">
        <v>172017</v>
      </c>
      <c r="E49" s="98">
        <f t="shared" si="5"/>
        <v>193447</v>
      </c>
      <c r="F49" s="42">
        <v>1257</v>
      </c>
      <c r="G49" s="100">
        <v>5491</v>
      </c>
      <c r="H49" s="43">
        <f t="shared" si="1"/>
        <v>6748</v>
      </c>
      <c r="I49" s="43">
        <f t="shared" si="2"/>
        <v>22687</v>
      </c>
      <c r="J49" s="43">
        <f t="shared" si="4"/>
        <v>177508</v>
      </c>
      <c r="K49" s="43">
        <f t="shared" si="3"/>
        <v>200195</v>
      </c>
      <c r="M49" s="115"/>
      <c r="N49" s="115"/>
      <c r="O49" s="115"/>
      <c r="P49" s="115"/>
      <c r="Q49" s="115"/>
      <c r="R49" s="115"/>
      <c r="S49" s="115"/>
      <c r="T49" s="115"/>
      <c r="U49" s="115"/>
      <c r="V49" s="115"/>
    </row>
    <row r="50" spans="1:22" ht="11.25" customHeight="1">
      <c r="A50" s="98" t="s">
        <v>51</v>
      </c>
      <c r="B50" s="42">
        <v>0</v>
      </c>
      <c r="C50" s="42">
        <v>6</v>
      </c>
      <c r="D50" s="99">
        <v>53</v>
      </c>
      <c r="E50" s="98">
        <f t="shared" si="5"/>
        <v>59</v>
      </c>
      <c r="F50" s="42">
        <v>6</v>
      </c>
      <c r="G50" s="100">
        <v>36</v>
      </c>
      <c r="H50" s="43">
        <f t="shared" si="1"/>
        <v>42</v>
      </c>
      <c r="I50" s="43">
        <f t="shared" si="2"/>
        <v>12</v>
      </c>
      <c r="J50" s="43">
        <f t="shared" si="4"/>
        <v>89</v>
      </c>
      <c r="K50" s="43">
        <f t="shared" si="3"/>
        <v>101</v>
      </c>
      <c r="M50" s="115"/>
      <c r="N50" s="115"/>
      <c r="O50" s="115"/>
      <c r="P50" s="115"/>
      <c r="Q50" s="115"/>
      <c r="R50" s="115"/>
      <c r="S50" s="115"/>
      <c r="T50" s="115"/>
      <c r="U50" s="115"/>
      <c r="V50" s="115"/>
    </row>
    <row r="51" spans="1:22" ht="11.25" customHeight="1">
      <c r="A51" s="98" t="s">
        <v>52</v>
      </c>
      <c r="B51" s="42">
        <v>71637</v>
      </c>
      <c r="C51" s="42">
        <v>16328</v>
      </c>
      <c r="D51" s="99">
        <v>413871</v>
      </c>
      <c r="E51" s="98">
        <f t="shared" si="5"/>
        <v>501836</v>
      </c>
      <c r="F51" s="42">
        <v>5839</v>
      </c>
      <c r="G51" s="100">
        <v>22985</v>
      </c>
      <c r="H51" s="43">
        <f t="shared" si="1"/>
        <v>28824</v>
      </c>
      <c r="I51" s="43">
        <f t="shared" si="2"/>
        <v>93804</v>
      </c>
      <c r="J51" s="43">
        <f t="shared" si="4"/>
        <v>436856</v>
      </c>
      <c r="K51" s="43">
        <f t="shared" si="3"/>
        <v>530660</v>
      </c>
      <c r="M51" s="115"/>
      <c r="N51" s="115"/>
      <c r="O51" s="115"/>
      <c r="P51" s="115"/>
      <c r="Q51" s="115"/>
      <c r="R51" s="115"/>
      <c r="S51" s="115"/>
      <c r="T51" s="115"/>
      <c r="U51" s="115"/>
      <c r="V51" s="115"/>
    </row>
    <row r="52" spans="1:22" ht="11.25" customHeight="1">
      <c r="A52" s="98" t="s">
        <v>53</v>
      </c>
      <c r="B52" s="42">
        <v>0</v>
      </c>
      <c r="C52" s="42">
        <v>0</v>
      </c>
      <c r="D52" s="99">
        <v>0</v>
      </c>
      <c r="E52" s="98">
        <f t="shared" si="5"/>
        <v>0</v>
      </c>
      <c r="F52" s="42">
        <v>0</v>
      </c>
      <c r="G52" s="100">
        <v>0</v>
      </c>
      <c r="H52" s="43">
        <f t="shared" si="1"/>
        <v>0</v>
      </c>
      <c r="I52" s="43">
        <f t="shared" si="2"/>
        <v>0</v>
      </c>
      <c r="J52" s="43">
        <f t="shared" si="4"/>
        <v>0</v>
      </c>
      <c r="K52" s="43">
        <f t="shared" si="3"/>
        <v>0</v>
      </c>
      <c r="M52" s="115"/>
      <c r="N52" s="115"/>
      <c r="O52" s="115"/>
      <c r="P52" s="115"/>
      <c r="Q52" s="115"/>
      <c r="R52" s="115"/>
      <c r="S52" s="115"/>
      <c r="T52" s="115"/>
      <c r="U52" s="115"/>
      <c r="V52" s="115"/>
    </row>
    <row r="53" spans="1:22" ht="11.25" customHeight="1">
      <c r="A53" s="98" t="s">
        <v>54</v>
      </c>
      <c r="B53" s="42">
        <v>0</v>
      </c>
      <c r="C53" s="42">
        <v>0</v>
      </c>
      <c r="D53" s="99">
        <v>0</v>
      </c>
      <c r="E53" s="98">
        <f t="shared" si="5"/>
        <v>0</v>
      </c>
      <c r="F53" s="42">
        <v>0</v>
      </c>
      <c r="G53" s="100">
        <v>0</v>
      </c>
      <c r="H53" s="43">
        <f t="shared" si="1"/>
        <v>0</v>
      </c>
      <c r="I53" s="43">
        <f t="shared" si="2"/>
        <v>0</v>
      </c>
      <c r="J53" s="43">
        <f t="shared" si="4"/>
        <v>0</v>
      </c>
      <c r="K53" s="43">
        <f t="shared" si="3"/>
        <v>0</v>
      </c>
      <c r="M53" s="115"/>
      <c r="N53" s="115"/>
      <c r="O53" s="115"/>
      <c r="P53" s="115"/>
      <c r="Q53" s="115"/>
      <c r="R53" s="115"/>
      <c r="S53" s="115"/>
      <c r="T53" s="115"/>
      <c r="U53" s="115"/>
      <c r="V53" s="115"/>
    </row>
    <row r="54" spans="1:22" ht="11.25" customHeight="1">
      <c r="A54" s="98" t="s">
        <v>55</v>
      </c>
      <c r="B54" s="42">
        <v>0</v>
      </c>
      <c r="C54" s="42">
        <v>0</v>
      </c>
      <c r="D54" s="99">
        <v>0</v>
      </c>
      <c r="E54" s="98">
        <f t="shared" si="5"/>
        <v>0</v>
      </c>
      <c r="F54" s="42">
        <v>0</v>
      </c>
      <c r="G54" s="100">
        <v>0</v>
      </c>
      <c r="H54" s="43">
        <f t="shared" si="1"/>
        <v>0</v>
      </c>
      <c r="I54" s="43">
        <f t="shared" si="2"/>
        <v>0</v>
      </c>
      <c r="J54" s="43">
        <f t="shared" si="4"/>
        <v>0</v>
      </c>
      <c r="K54" s="43">
        <f t="shared" si="3"/>
        <v>0</v>
      </c>
      <c r="M54" s="115"/>
      <c r="N54" s="115"/>
      <c r="O54" s="115"/>
      <c r="P54" s="115"/>
      <c r="Q54" s="115"/>
      <c r="R54" s="115"/>
      <c r="S54" s="115"/>
      <c r="T54" s="115"/>
      <c r="U54" s="115"/>
      <c r="V54" s="115"/>
    </row>
    <row r="55" spans="1:22" ht="11.25" customHeight="1">
      <c r="A55" s="98" t="s">
        <v>56</v>
      </c>
      <c r="B55" s="42">
        <v>66595</v>
      </c>
      <c r="C55" s="42">
        <v>182682</v>
      </c>
      <c r="D55" s="99">
        <v>930222</v>
      </c>
      <c r="E55" s="98">
        <f t="shared" si="5"/>
        <v>1179499</v>
      </c>
      <c r="F55" s="42">
        <v>43328</v>
      </c>
      <c r="G55" s="100">
        <v>164506</v>
      </c>
      <c r="H55" s="43">
        <f t="shared" si="1"/>
        <v>207834</v>
      </c>
      <c r="I55" s="43">
        <f t="shared" si="2"/>
        <v>292605</v>
      </c>
      <c r="J55" s="43">
        <f t="shared" si="4"/>
        <v>1094728</v>
      </c>
      <c r="K55" s="43">
        <f t="shared" si="3"/>
        <v>1387333</v>
      </c>
      <c r="M55" s="115"/>
      <c r="N55" s="115"/>
      <c r="O55" s="115"/>
      <c r="P55" s="115"/>
      <c r="Q55" s="115"/>
      <c r="R55" s="115"/>
      <c r="S55" s="115"/>
      <c r="T55" s="115"/>
      <c r="U55" s="115"/>
      <c r="V55" s="115"/>
    </row>
    <row r="56" spans="1:22" ht="11.25" customHeight="1">
      <c r="A56" s="98" t="s">
        <v>57</v>
      </c>
      <c r="B56" s="42">
        <v>3030</v>
      </c>
      <c r="C56" s="42">
        <v>8219</v>
      </c>
      <c r="D56" s="99">
        <v>24336</v>
      </c>
      <c r="E56" s="98">
        <f t="shared" si="5"/>
        <v>35585</v>
      </c>
      <c r="F56" s="42">
        <v>2278</v>
      </c>
      <c r="G56" s="100">
        <v>5457</v>
      </c>
      <c r="H56" s="43">
        <f t="shared" si="1"/>
        <v>7735</v>
      </c>
      <c r="I56" s="43">
        <f t="shared" si="2"/>
        <v>13527</v>
      </c>
      <c r="J56" s="43">
        <f t="shared" si="4"/>
        <v>29793</v>
      </c>
      <c r="K56" s="43">
        <f t="shared" si="3"/>
        <v>43320</v>
      </c>
      <c r="M56" s="115"/>
      <c r="N56" s="115"/>
      <c r="O56" s="115"/>
      <c r="P56" s="115"/>
      <c r="Q56" s="115"/>
      <c r="R56" s="115"/>
      <c r="S56" s="115"/>
      <c r="T56" s="115"/>
      <c r="U56" s="115"/>
      <c r="V56" s="115"/>
    </row>
    <row r="57" spans="1:22" ht="11.25" customHeight="1">
      <c r="A57" s="98" t="s">
        <v>58</v>
      </c>
      <c r="B57" s="42">
        <v>15908</v>
      </c>
      <c r="C57" s="42">
        <v>97844</v>
      </c>
      <c r="D57" s="99">
        <v>424685</v>
      </c>
      <c r="E57" s="98">
        <f t="shared" si="5"/>
        <v>538437</v>
      </c>
      <c r="F57" s="42">
        <v>129648</v>
      </c>
      <c r="G57" s="100">
        <v>361661</v>
      </c>
      <c r="H57" s="43">
        <f t="shared" si="1"/>
        <v>491309</v>
      </c>
      <c r="I57" s="43">
        <f t="shared" si="2"/>
        <v>243400</v>
      </c>
      <c r="J57" s="43">
        <f t="shared" si="4"/>
        <v>786346</v>
      </c>
      <c r="K57" s="43">
        <f t="shared" si="3"/>
        <v>1029746</v>
      </c>
      <c r="M57" s="115"/>
      <c r="N57" s="115"/>
      <c r="O57" s="115"/>
      <c r="P57" s="115"/>
      <c r="Q57" s="115"/>
      <c r="R57" s="115"/>
      <c r="S57" s="115"/>
      <c r="T57" s="115"/>
      <c r="U57" s="115"/>
      <c r="V57" s="115"/>
    </row>
    <row r="58" spans="1:22" ht="11.25" customHeight="1">
      <c r="A58" s="98" t="s">
        <v>59</v>
      </c>
      <c r="B58" s="42">
        <v>338079</v>
      </c>
      <c r="C58" s="42">
        <v>99</v>
      </c>
      <c r="D58" s="99">
        <v>1812978</v>
      </c>
      <c r="E58" s="98">
        <f t="shared" si="5"/>
        <v>2151156</v>
      </c>
      <c r="F58" s="42">
        <v>11270</v>
      </c>
      <c r="G58" s="100">
        <v>46267</v>
      </c>
      <c r="H58" s="43">
        <f t="shared" si="1"/>
        <v>57537</v>
      </c>
      <c r="I58" s="43">
        <f t="shared" si="2"/>
        <v>349448</v>
      </c>
      <c r="J58" s="43">
        <f t="shared" si="4"/>
        <v>1859245</v>
      </c>
      <c r="K58" s="43">
        <f t="shared" si="3"/>
        <v>2208693</v>
      </c>
      <c r="M58" s="115"/>
      <c r="N58" s="115"/>
      <c r="O58" s="115"/>
      <c r="P58" s="115"/>
      <c r="Q58" s="115"/>
      <c r="R58" s="115"/>
      <c r="S58" s="115"/>
      <c r="T58" s="115"/>
      <c r="U58" s="115"/>
      <c r="V58" s="115"/>
    </row>
    <row r="59" spans="1:22" ht="11.25" customHeight="1">
      <c r="A59" s="98" t="s">
        <v>60</v>
      </c>
      <c r="B59" s="42">
        <v>57125</v>
      </c>
      <c r="C59" s="42">
        <v>305440</v>
      </c>
      <c r="D59" s="99">
        <v>1384403</v>
      </c>
      <c r="E59" s="98">
        <f t="shared" si="5"/>
        <v>1746968</v>
      </c>
      <c r="F59" s="42">
        <v>109412</v>
      </c>
      <c r="G59" s="100">
        <v>290181</v>
      </c>
      <c r="H59" s="43">
        <f t="shared" si="1"/>
        <v>399593</v>
      </c>
      <c r="I59" s="43">
        <f t="shared" si="2"/>
        <v>471977</v>
      </c>
      <c r="J59" s="43">
        <f t="shared" si="4"/>
        <v>1674584</v>
      </c>
      <c r="K59" s="43">
        <f t="shared" si="3"/>
        <v>2146561</v>
      </c>
      <c r="M59" s="115"/>
      <c r="N59" s="115"/>
      <c r="O59" s="115"/>
      <c r="P59" s="115"/>
      <c r="Q59" s="115"/>
      <c r="R59" s="115"/>
      <c r="S59" s="115"/>
      <c r="T59" s="115"/>
      <c r="U59" s="115"/>
      <c r="V59" s="115"/>
    </row>
    <row r="60" spans="1:22" ht="11.25" customHeight="1">
      <c r="A60" s="98" t="s">
        <v>61</v>
      </c>
      <c r="B60" s="42">
        <v>0</v>
      </c>
      <c r="C60" s="42">
        <v>0</v>
      </c>
      <c r="D60" s="99">
        <v>0</v>
      </c>
      <c r="E60" s="98">
        <f t="shared" si="5"/>
        <v>0</v>
      </c>
      <c r="F60" s="42">
        <v>0</v>
      </c>
      <c r="G60" s="100">
        <v>0</v>
      </c>
      <c r="H60" s="43">
        <f t="shared" si="1"/>
        <v>0</v>
      </c>
      <c r="I60" s="43">
        <f t="shared" si="2"/>
        <v>0</v>
      </c>
      <c r="J60" s="43">
        <f t="shared" si="4"/>
        <v>0</v>
      </c>
      <c r="K60" s="43">
        <f t="shared" si="3"/>
        <v>0</v>
      </c>
      <c r="M60" s="115"/>
      <c r="N60" s="115"/>
      <c r="O60" s="115"/>
      <c r="P60" s="115"/>
      <c r="Q60" s="115"/>
      <c r="R60" s="115"/>
      <c r="S60" s="115"/>
      <c r="T60" s="115"/>
      <c r="U60" s="115"/>
      <c r="V60" s="115"/>
    </row>
    <row r="61" spans="1:22" ht="11.25" customHeight="1">
      <c r="A61" s="98" t="s">
        <v>62</v>
      </c>
      <c r="B61" s="42">
        <v>1574</v>
      </c>
      <c r="C61" s="42">
        <v>105</v>
      </c>
      <c r="D61" s="99">
        <v>7677</v>
      </c>
      <c r="E61" s="98">
        <f t="shared" si="5"/>
        <v>9356</v>
      </c>
      <c r="F61" s="42">
        <v>138</v>
      </c>
      <c r="G61" s="100">
        <v>1024</v>
      </c>
      <c r="H61" s="43">
        <f t="shared" si="1"/>
        <v>1162</v>
      </c>
      <c r="I61" s="43">
        <f t="shared" si="2"/>
        <v>1817</v>
      </c>
      <c r="J61" s="43">
        <f t="shared" si="4"/>
        <v>8701</v>
      </c>
      <c r="K61" s="43">
        <f t="shared" si="3"/>
        <v>10518</v>
      </c>
      <c r="M61" s="115"/>
      <c r="N61" s="115"/>
      <c r="O61" s="115"/>
      <c r="P61" s="115"/>
      <c r="Q61" s="115"/>
      <c r="R61" s="115"/>
      <c r="S61" s="115"/>
      <c r="T61" s="115"/>
      <c r="U61" s="115"/>
      <c r="V61" s="115"/>
    </row>
    <row r="62" spans="1:22" ht="11.25" customHeight="1">
      <c r="A62" s="98" t="s">
        <v>63</v>
      </c>
      <c r="B62" s="42">
        <v>35923</v>
      </c>
      <c r="C62" s="42">
        <v>2</v>
      </c>
      <c r="D62" s="99">
        <v>241878</v>
      </c>
      <c r="E62" s="98">
        <f t="shared" si="5"/>
        <v>277803</v>
      </c>
      <c r="F62" s="42">
        <v>2025</v>
      </c>
      <c r="G62" s="100">
        <v>12132</v>
      </c>
      <c r="H62" s="43">
        <f t="shared" si="1"/>
        <v>14157</v>
      </c>
      <c r="I62" s="43">
        <f t="shared" si="2"/>
        <v>37950</v>
      </c>
      <c r="J62" s="43">
        <f t="shared" si="4"/>
        <v>254010</v>
      </c>
      <c r="K62" s="43">
        <f t="shared" si="3"/>
        <v>291960</v>
      </c>
      <c r="M62" s="115"/>
      <c r="N62" s="115"/>
      <c r="O62" s="115"/>
      <c r="P62" s="115"/>
      <c r="Q62" s="115"/>
      <c r="R62" s="115"/>
      <c r="S62" s="115"/>
      <c r="T62" s="115"/>
      <c r="U62" s="115"/>
      <c r="V62" s="115"/>
    </row>
    <row r="63" spans="1:22" ht="11.25" customHeight="1">
      <c r="A63" s="98" t="s">
        <v>64</v>
      </c>
      <c r="B63" s="42">
        <v>280</v>
      </c>
      <c r="C63" s="42">
        <v>67</v>
      </c>
      <c r="D63" s="99">
        <v>2069</v>
      </c>
      <c r="E63" s="98">
        <f t="shared" si="5"/>
        <v>2416</v>
      </c>
      <c r="F63" s="42">
        <v>76</v>
      </c>
      <c r="G63" s="100">
        <v>548</v>
      </c>
      <c r="H63" s="43">
        <f t="shared" si="1"/>
        <v>624</v>
      </c>
      <c r="I63" s="43">
        <f t="shared" si="2"/>
        <v>423</v>
      </c>
      <c r="J63" s="43">
        <f t="shared" si="4"/>
        <v>2617</v>
      </c>
      <c r="K63" s="43">
        <f t="shared" si="3"/>
        <v>3040</v>
      </c>
      <c r="M63" s="115"/>
      <c r="N63" s="115"/>
      <c r="O63" s="115"/>
      <c r="P63" s="115"/>
      <c r="Q63" s="115"/>
      <c r="R63" s="115"/>
      <c r="S63" s="115"/>
      <c r="T63" s="115"/>
      <c r="U63" s="115"/>
      <c r="V63" s="115"/>
    </row>
    <row r="64" spans="1:22" ht="11.25" customHeight="1">
      <c r="A64" s="98" t="s">
        <v>65</v>
      </c>
      <c r="B64" s="42">
        <v>4490</v>
      </c>
      <c r="C64" s="42">
        <v>13</v>
      </c>
      <c r="D64" s="99">
        <v>31233</v>
      </c>
      <c r="E64" s="98">
        <f t="shared" si="5"/>
        <v>35736</v>
      </c>
      <c r="F64" s="42">
        <v>883</v>
      </c>
      <c r="G64" s="100">
        <v>2763</v>
      </c>
      <c r="H64" s="43">
        <f t="shared" si="1"/>
        <v>3646</v>
      </c>
      <c r="I64" s="43">
        <f t="shared" si="2"/>
        <v>5386</v>
      </c>
      <c r="J64" s="43">
        <f t="shared" si="4"/>
        <v>33996</v>
      </c>
      <c r="K64" s="43">
        <f t="shared" si="3"/>
        <v>39382</v>
      </c>
      <c r="M64" s="115"/>
      <c r="N64" s="115"/>
      <c r="O64" s="115"/>
      <c r="P64" s="115"/>
      <c r="Q64" s="115"/>
      <c r="R64" s="115"/>
      <c r="S64" s="115"/>
      <c r="T64" s="115"/>
      <c r="U64" s="115"/>
      <c r="V64" s="115"/>
    </row>
    <row r="65" spans="1:22" ht="11.25" customHeight="1">
      <c r="A65" s="98" t="s">
        <v>66</v>
      </c>
      <c r="B65" s="42">
        <v>361</v>
      </c>
      <c r="C65" s="42">
        <v>936</v>
      </c>
      <c r="D65" s="99">
        <v>18342</v>
      </c>
      <c r="E65" s="98">
        <f t="shared" si="5"/>
        <v>19639</v>
      </c>
      <c r="F65" s="42">
        <v>3807</v>
      </c>
      <c r="G65" s="100">
        <v>12817</v>
      </c>
      <c r="H65" s="43">
        <f t="shared" si="1"/>
        <v>16624</v>
      </c>
      <c r="I65" s="43">
        <f t="shared" si="2"/>
        <v>5104</v>
      </c>
      <c r="J65" s="43">
        <f t="shared" si="4"/>
        <v>31159</v>
      </c>
      <c r="K65" s="43">
        <f t="shared" si="3"/>
        <v>36263</v>
      </c>
      <c r="M65" s="115"/>
      <c r="N65" s="115"/>
      <c r="O65" s="115"/>
      <c r="P65" s="115"/>
      <c r="Q65" s="115"/>
      <c r="R65" s="115"/>
      <c r="S65" s="115"/>
      <c r="T65" s="115"/>
      <c r="U65" s="115"/>
      <c r="V65" s="115"/>
    </row>
    <row r="66" spans="1:22" ht="11.25" customHeight="1">
      <c r="A66" s="98" t="s">
        <v>67</v>
      </c>
      <c r="B66" s="42">
        <v>29682</v>
      </c>
      <c r="C66" s="42">
        <v>3153</v>
      </c>
      <c r="D66" s="99">
        <v>134539</v>
      </c>
      <c r="E66" s="98">
        <f t="shared" si="5"/>
        <v>167374</v>
      </c>
      <c r="F66" s="42">
        <v>37559</v>
      </c>
      <c r="G66" s="100">
        <v>199859</v>
      </c>
      <c r="H66" s="43">
        <f t="shared" si="1"/>
        <v>237418</v>
      </c>
      <c r="I66" s="43">
        <f t="shared" si="2"/>
        <v>70394</v>
      </c>
      <c r="J66" s="43">
        <f t="shared" si="4"/>
        <v>334398</v>
      </c>
      <c r="K66" s="43">
        <f t="shared" si="3"/>
        <v>404792</v>
      </c>
      <c r="M66" s="115"/>
      <c r="N66" s="115"/>
      <c r="O66" s="115"/>
      <c r="P66" s="115"/>
      <c r="Q66" s="115"/>
      <c r="R66" s="115"/>
      <c r="S66" s="115"/>
      <c r="T66" s="115"/>
      <c r="U66" s="115"/>
      <c r="V66" s="115"/>
    </row>
    <row r="67" spans="1:22" ht="11.25" customHeight="1">
      <c r="A67" s="98" t="s">
        <v>68</v>
      </c>
      <c r="B67" s="42">
        <v>1264</v>
      </c>
      <c r="C67" s="42">
        <v>210</v>
      </c>
      <c r="D67" s="99">
        <v>12392</v>
      </c>
      <c r="E67" s="98">
        <f t="shared" si="5"/>
        <v>13866</v>
      </c>
      <c r="F67" s="42">
        <v>642</v>
      </c>
      <c r="G67" s="100">
        <v>4574</v>
      </c>
      <c r="H67" s="43">
        <f t="shared" si="1"/>
        <v>5216</v>
      </c>
      <c r="I67" s="43">
        <f t="shared" si="2"/>
        <v>2116</v>
      </c>
      <c r="J67" s="43">
        <f t="shared" si="4"/>
        <v>16966</v>
      </c>
      <c r="K67" s="43">
        <f t="shared" si="3"/>
        <v>19082</v>
      </c>
      <c r="M67" s="115"/>
      <c r="N67" s="115"/>
      <c r="O67" s="115"/>
      <c r="P67" s="115"/>
      <c r="Q67" s="115"/>
      <c r="R67" s="115"/>
      <c r="S67" s="115"/>
      <c r="T67" s="115"/>
      <c r="U67" s="115"/>
      <c r="V67" s="115"/>
    </row>
    <row r="68" spans="1:22" ht="11.25" customHeight="1">
      <c r="A68" s="98" t="s">
        <v>69</v>
      </c>
      <c r="B68" s="42">
        <v>0</v>
      </c>
      <c r="C68" s="42">
        <v>0</v>
      </c>
      <c r="D68" s="99">
        <v>0</v>
      </c>
      <c r="E68" s="98">
        <f t="shared" si="5"/>
        <v>0</v>
      </c>
      <c r="F68" s="42">
        <v>0</v>
      </c>
      <c r="G68" s="100">
        <v>0</v>
      </c>
      <c r="H68" s="43">
        <f t="shared" si="1"/>
        <v>0</v>
      </c>
      <c r="I68" s="43">
        <f t="shared" si="2"/>
        <v>0</v>
      </c>
      <c r="J68" s="43">
        <f t="shared" si="4"/>
        <v>0</v>
      </c>
      <c r="K68" s="43">
        <f t="shared" si="3"/>
        <v>0</v>
      </c>
      <c r="M68" s="115"/>
      <c r="N68" s="115"/>
      <c r="O68" s="115"/>
      <c r="P68" s="115"/>
      <c r="Q68" s="115"/>
      <c r="R68" s="115" t="s">
        <v>145</v>
      </c>
      <c r="S68" s="115"/>
      <c r="T68" s="115"/>
      <c r="U68" s="115"/>
      <c r="V68" s="115"/>
    </row>
    <row r="69" spans="1:22" ht="11.25" customHeight="1">
      <c r="A69" s="98" t="s">
        <v>70</v>
      </c>
      <c r="B69" s="42">
        <v>26993</v>
      </c>
      <c r="C69" s="42">
        <v>5489</v>
      </c>
      <c r="D69" s="99">
        <v>380997</v>
      </c>
      <c r="E69" s="98">
        <f t="shared" si="5"/>
        <v>413479</v>
      </c>
      <c r="F69" s="42">
        <v>67584</v>
      </c>
      <c r="G69" s="100">
        <v>90112</v>
      </c>
      <c r="H69" s="43">
        <f t="shared" si="1"/>
        <v>157696</v>
      </c>
      <c r="I69" s="43">
        <f t="shared" si="2"/>
        <v>100066</v>
      </c>
      <c r="J69" s="43">
        <f t="shared" si="4"/>
        <v>471109</v>
      </c>
      <c r="K69" s="43">
        <f t="shared" si="3"/>
        <v>571175</v>
      </c>
      <c r="M69" s="115"/>
      <c r="N69" s="115"/>
      <c r="O69" s="115"/>
      <c r="P69" s="115"/>
      <c r="Q69" s="115"/>
      <c r="R69" s="115"/>
      <c r="S69" s="115"/>
      <c r="T69" s="115"/>
      <c r="U69" s="115"/>
      <c r="V69" s="115"/>
    </row>
    <row r="70" spans="1:22" ht="11.25" customHeight="1">
      <c r="A70" s="98" t="s">
        <v>71</v>
      </c>
      <c r="B70" s="42">
        <v>139</v>
      </c>
      <c r="C70" s="42">
        <v>21</v>
      </c>
      <c r="D70" s="99">
        <v>1769</v>
      </c>
      <c r="E70" s="98">
        <f t="shared" si="5"/>
        <v>1929</v>
      </c>
      <c r="F70" s="42">
        <v>41</v>
      </c>
      <c r="G70" s="100">
        <v>140</v>
      </c>
      <c r="H70" s="43">
        <f t="shared" si="1"/>
        <v>181</v>
      </c>
      <c r="I70" s="43">
        <f t="shared" si="2"/>
        <v>201</v>
      </c>
      <c r="J70" s="43">
        <f t="shared" si="4"/>
        <v>1909</v>
      </c>
      <c r="K70" s="43">
        <f t="shared" si="3"/>
        <v>2110</v>
      </c>
      <c r="M70" s="115"/>
      <c r="N70" s="115"/>
      <c r="O70" s="115"/>
      <c r="P70" s="115"/>
      <c r="Q70" s="115"/>
      <c r="R70" s="115"/>
      <c r="S70" s="115"/>
      <c r="T70" s="115"/>
      <c r="U70" s="115"/>
      <c r="V70" s="115"/>
    </row>
    <row r="71" spans="1:22" ht="11.25" customHeight="1">
      <c r="A71" s="98" t="s">
        <v>72</v>
      </c>
      <c r="B71" s="42">
        <v>11150</v>
      </c>
      <c r="C71" s="42">
        <v>5242</v>
      </c>
      <c r="D71" s="99">
        <v>94649</v>
      </c>
      <c r="E71" s="98">
        <f t="shared" si="5"/>
        <v>111041</v>
      </c>
      <c r="F71" s="42">
        <v>3525</v>
      </c>
      <c r="G71" s="100">
        <v>9460</v>
      </c>
      <c r="H71" s="43">
        <f t="shared" si="1"/>
        <v>12985</v>
      </c>
      <c r="I71" s="43">
        <f t="shared" si="2"/>
        <v>19917</v>
      </c>
      <c r="J71" s="43">
        <f t="shared" si="4"/>
        <v>104109</v>
      </c>
      <c r="K71" s="43">
        <f t="shared" si="3"/>
        <v>124026</v>
      </c>
      <c r="M71" s="115"/>
      <c r="N71" s="115"/>
      <c r="O71" s="115"/>
      <c r="P71" s="115"/>
      <c r="Q71" s="115"/>
      <c r="R71" s="115"/>
      <c r="S71" s="115"/>
      <c r="T71" s="115"/>
      <c r="U71" s="115"/>
      <c r="V71" s="115"/>
    </row>
    <row r="72" spans="1:22" ht="11.25" customHeight="1">
      <c r="A72" s="98" t="s">
        <v>73</v>
      </c>
      <c r="B72" s="42">
        <v>6256</v>
      </c>
      <c r="C72" s="42">
        <v>995</v>
      </c>
      <c r="D72" s="99">
        <v>60212</v>
      </c>
      <c r="E72" s="98">
        <f t="shared" si="5"/>
        <v>67463</v>
      </c>
      <c r="F72" s="42">
        <v>10925</v>
      </c>
      <c r="G72" s="100">
        <v>17705</v>
      </c>
      <c r="H72" s="43">
        <f t="shared" si="1"/>
        <v>28630</v>
      </c>
      <c r="I72" s="43">
        <f t="shared" si="2"/>
        <v>18176</v>
      </c>
      <c r="J72" s="43">
        <f t="shared" si="4"/>
        <v>77917</v>
      </c>
      <c r="K72" s="43">
        <f t="shared" si="3"/>
        <v>96093</v>
      </c>
      <c r="M72" s="115"/>
      <c r="N72" s="115"/>
      <c r="O72" s="115"/>
      <c r="P72" s="115"/>
      <c r="Q72" s="115"/>
      <c r="R72" s="115"/>
      <c r="S72" s="115"/>
      <c r="T72" s="115"/>
      <c r="U72" s="115"/>
      <c r="V72" s="115"/>
    </row>
    <row r="73" spans="1:22" ht="11.25" customHeight="1">
      <c r="A73" s="98" t="s">
        <v>74</v>
      </c>
      <c r="B73" s="42">
        <v>0</v>
      </c>
      <c r="C73" s="42">
        <v>3</v>
      </c>
      <c r="D73" s="99">
        <v>82</v>
      </c>
      <c r="E73" s="98">
        <f t="shared" si="5"/>
        <v>85</v>
      </c>
      <c r="F73" s="42">
        <v>0</v>
      </c>
      <c r="G73" s="100">
        <v>6</v>
      </c>
      <c r="H73" s="43">
        <f t="shared" si="1"/>
        <v>6</v>
      </c>
      <c r="I73" s="43">
        <f t="shared" si="2"/>
        <v>3</v>
      </c>
      <c r="J73" s="43">
        <f t="shared" si="4"/>
        <v>88</v>
      </c>
      <c r="K73" s="43">
        <f t="shared" si="3"/>
        <v>91</v>
      </c>
      <c r="M73" s="115"/>
      <c r="N73" s="115"/>
      <c r="O73" s="115"/>
      <c r="P73" s="115"/>
      <c r="Q73" s="115"/>
      <c r="R73" s="115"/>
      <c r="S73" s="115"/>
      <c r="T73" s="115"/>
      <c r="U73" s="115"/>
      <c r="V73" s="115"/>
    </row>
    <row r="74" spans="1:22" ht="11.25" customHeight="1">
      <c r="A74" s="98" t="s">
        <v>75</v>
      </c>
      <c r="B74" s="42">
        <v>69746</v>
      </c>
      <c r="C74" s="42">
        <v>3039</v>
      </c>
      <c r="D74" s="99">
        <v>371375</v>
      </c>
      <c r="E74" s="98">
        <f t="shared" si="5"/>
        <v>444160</v>
      </c>
      <c r="F74" s="42">
        <v>11116</v>
      </c>
      <c r="G74" s="100">
        <v>62792</v>
      </c>
      <c r="H74" s="43">
        <f t="shared" si="1"/>
        <v>73908</v>
      </c>
      <c r="I74" s="43">
        <f t="shared" si="2"/>
        <v>83901</v>
      </c>
      <c r="J74" s="43">
        <f t="shared" si="4"/>
        <v>434167</v>
      </c>
      <c r="K74" s="43">
        <f t="shared" si="3"/>
        <v>518068</v>
      </c>
      <c r="M74" s="115"/>
      <c r="N74" s="115"/>
      <c r="O74" s="115"/>
      <c r="P74" s="115"/>
      <c r="Q74" s="115"/>
      <c r="R74" s="115"/>
      <c r="S74" s="115"/>
      <c r="T74" s="115"/>
      <c r="U74" s="115"/>
      <c r="V74" s="115"/>
    </row>
    <row r="75" spans="1:22" ht="11.25" customHeight="1">
      <c r="A75" s="98" t="s">
        <v>76</v>
      </c>
      <c r="B75" s="42">
        <v>0</v>
      </c>
      <c r="C75" s="42">
        <v>0</v>
      </c>
      <c r="D75" s="99">
        <v>0</v>
      </c>
      <c r="E75" s="98">
        <f t="shared" si="5"/>
        <v>0</v>
      </c>
      <c r="F75" s="42">
        <v>0</v>
      </c>
      <c r="G75" s="100">
        <v>0</v>
      </c>
      <c r="H75" s="43">
        <f t="shared" si="1"/>
        <v>0</v>
      </c>
      <c r="I75" s="43">
        <f t="shared" si="2"/>
        <v>0</v>
      </c>
      <c r="J75" s="43">
        <f t="shared" si="4"/>
        <v>0</v>
      </c>
      <c r="K75" s="43">
        <f t="shared" si="3"/>
        <v>0</v>
      </c>
      <c r="M75" s="115"/>
      <c r="N75" s="115"/>
      <c r="O75" s="115"/>
      <c r="P75" s="115"/>
      <c r="Q75" s="115"/>
      <c r="R75" s="115"/>
      <c r="S75" s="115"/>
      <c r="T75" s="115"/>
      <c r="U75" s="115"/>
      <c r="V75" s="115"/>
    </row>
    <row r="76" spans="1:22" ht="11.25" customHeight="1">
      <c r="A76" s="98" t="s">
        <v>77</v>
      </c>
      <c r="B76" s="42">
        <v>217138</v>
      </c>
      <c r="C76" s="42">
        <v>0</v>
      </c>
      <c r="D76" s="99">
        <v>1154808</v>
      </c>
      <c r="E76" s="98">
        <f t="shared" si="5"/>
        <v>1371946</v>
      </c>
      <c r="F76" s="42">
        <v>10735</v>
      </c>
      <c r="G76" s="100">
        <v>75164</v>
      </c>
      <c r="H76" s="43">
        <f t="shared" si="1"/>
        <v>85899</v>
      </c>
      <c r="I76" s="43">
        <f t="shared" si="2"/>
        <v>227873</v>
      </c>
      <c r="J76" s="43">
        <f t="shared" si="4"/>
        <v>1229972</v>
      </c>
      <c r="K76" s="43">
        <f t="shared" si="3"/>
        <v>1457845</v>
      </c>
      <c r="M76" s="115"/>
      <c r="N76" s="115"/>
      <c r="O76" s="115"/>
      <c r="P76" s="115"/>
      <c r="Q76" s="115"/>
      <c r="R76" s="115"/>
      <c r="S76" s="115"/>
      <c r="T76" s="115"/>
      <c r="U76" s="115"/>
      <c r="V76" s="115"/>
    </row>
    <row r="77" spans="1:22" ht="11.25" customHeight="1">
      <c r="A77" s="98" t="s">
        <v>78</v>
      </c>
      <c r="B77" s="42">
        <v>134</v>
      </c>
      <c r="C77" s="42">
        <v>88</v>
      </c>
      <c r="D77" s="99">
        <v>1339</v>
      </c>
      <c r="E77" s="98">
        <f t="shared" si="5"/>
        <v>1561</v>
      </c>
      <c r="F77" s="42">
        <v>6</v>
      </c>
      <c r="G77" s="100">
        <v>68</v>
      </c>
      <c r="H77" s="43">
        <f t="shared" si="1"/>
        <v>74</v>
      </c>
      <c r="I77" s="43">
        <f t="shared" si="2"/>
        <v>228</v>
      </c>
      <c r="J77" s="43">
        <f t="shared" si="4"/>
        <v>1407</v>
      </c>
      <c r="K77" s="43">
        <f t="shared" si="3"/>
        <v>1635</v>
      </c>
      <c r="M77" s="115"/>
      <c r="N77" s="115"/>
      <c r="O77" s="115"/>
      <c r="P77" s="115"/>
      <c r="Q77" s="115"/>
      <c r="R77" s="115"/>
      <c r="S77" s="115"/>
      <c r="T77" s="115"/>
      <c r="U77" s="115"/>
      <c r="V77" s="115"/>
    </row>
    <row r="78" spans="1:22" ht="11.25" customHeight="1">
      <c r="A78" s="98" t="s">
        <v>79</v>
      </c>
      <c r="B78" s="42">
        <v>0</v>
      </c>
      <c r="C78" s="42">
        <v>0</v>
      </c>
      <c r="D78" s="99">
        <v>0</v>
      </c>
      <c r="E78" s="98">
        <f t="shared" si="5"/>
        <v>0</v>
      </c>
      <c r="F78" s="42">
        <v>0</v>
      </c>
      <c r="G78" s="100">
        <v>0</v>
      </c>
      <c r="H78" s="43">
        <f t="shared" si="1"/>
        <v>0</v>
      </c>
      <c r="I78" s="43">
        <f t="shared" si="2"/>
        <v>0</v>
      </c>
      <c r="J78" s="43">
        <f t="shared" si="4"/>
        <v>0</v>
      </c>
      <c r="K78" s="43">
        <f t="shared" si="3"/>
        <v>0</v>
      </c>
      <c r="M78" s="115"/>
      <c r="N78" s="115"/>
      <c r="O78" s="115"/>
      <c r="P78" s="115"/>
      <c r="Q78" s="115"/>
      <c r="R78" s="115"/>
      <c r="S78" s="115"/>
      <c r="T78" s="115"/>
      <c r="U78" s="115"/>
      <c r="V78" s="115"/>
    </row>
    <row r="79" spans="1:22" ht="11.25" customHeight="1">
      <c r="A79" s="98" t="s">
        <v>80</v>
      </c>
      <c r="B79" s="42">
        <v>77</v>
      </c>
      <c r="C79" s="42">
        <v>0</v>
      </c>
      <c r="D79" s="99">
        <v>1269</v>
      </c>
      <c r="E79" s="98">
        <f t="shared" si="5"/>
        <v>1346</v>
      </c>
      <c r="F79" s="42">
        <v>119</v>
      </c>
      <c r="G79" s="100">
        <v>708</v>
      </c>
      <c r="H79" s="43">
        <f t="shared" si="1"/>
        <v>827</v>
      </c>
      <c r="I79" s="43">
        <f t="shared" si="2"/>
        <v>196</v>
      </c>
      <c r="J79" s="43">
        <f t="shared" si="4"/>
        <v>1977</v>
      </c>
      <c r="K79" s="43">
        <f t="shared" si="3"/>
        <v>2173</v>
      </c>
      <c r="M79" s="115"/>
      <c r="N79" s="115"/>
      <c r="O79" s="115"/>
      <c r="P79" s="115"/>
      <c r="Q79" s="115"/>
      <c r="R79" s="115"/>
      <c r="S79" s="115"/>
      <c r="T79" s="115"/>
      <c r="U79" s="115"/>
      <c r="V79" s="115"/>
    </row>
    <row r="80" spans="1:22" ht="11.25" customHeight="1">
      <c r="A80" s="98" t="s">
        <v>81</v>
      </c>
      <c r="B80" s="42">
        <v>0</v>
      </c>
      <c r="C80" s="42">
        <v>37</v>
      </c>
      <c r="D80" s="99">
        <v>579</v>
      </c>
      <c r="E80" s="98">
        <f t="shared" si="5"/>
        <v>616</v>
      </c>
      <c r="F80" s="42">
        <v>23</v>
      </c>
      <c r="G80" s="100">
        <v>249</v>
      </c>
      <c r="H80" s="43">
        <f t="shared" si="1"/>
        <v>272</v>
      </c>
      <c r="I80" s="43">
        <f t="shared" si="2"/>
        <v>60</v>
      </c>
      <c r="J80" s="43">
        <f t="shared" si="4"/>
        <v>828</v>
      </c>
      <c r="K80" s="43">
        <f t="shared" si="3"/>
        <v>888</v>
      </c>
      <c r="M80" s="115"/>
      <c r="N80" s="115"/>
      <c r="O80" s="115"/>
      <c r="P80" s="115"/>
      <c r="Q80" s="115"/>
      <c r="R80" s="115"/>
      <c r="S80" s="115"/>
      <c r="T80" s="115"/>
      <c r="U80" s="115"/>
      <c r="V80" s="115"/>
    </row>
    <row r="81" spans="1:22" ht="11.25" customHeight="1">
      <c r="A81" s="98" t="s">
        <v>82</v>
      </c>
      <c r="B81" s="42">
        <v>0</v>
      </c>
      <c r="C81" s="42">
        <v>0</v>
      </c>
      <c r="D81" s="99">
        <v>0</v>
      </c>
      <c r="E81" s="98">
        <f t="shared" si="5"/>
        <v>0</v>
      </c>
      <c r="F81" s="42">
        <v>0</v>
      </c>
      <c r="G81" s="100">
        <v>0</v>
      </c>
      <c r="H81" s="43">
        <f t="shared" si="1"/>
        <v>0</v>
      </c>
      <c r="I81" s="43">
        <f t="shared" si="2"/>
        <v>0</v>
      </c>
      <c r="J81" s="43">
        <f t="shared" si="4"/>
        <v>0</v>
      </c>
      <c r="K81" s="43">
        <f t="shared" si="3"/>
        <v>0</v>
      </c>
      <c r="M81" s="115"/>
      <c r="N81" s="115"/>
      <c r="O81" s="115"/>
      <c r="P81" s="115"/>
      <c r="Q81" s="115"/>
      <c r="R81" s="115"/>
      <c r="S81" s="115"/>
      <c r="T81" s="115"/>
      <c r="U81" s="115"/>
      <c r="V81" s="115"/>
    </row>
    <row r="82" spans="1:22" ht="11.25" customHeight="1">
      <c r="A82" s="98" t="s">
        <v>83</v>
      </c>
      <c r="B82" s="42">
        <v>68</v>
      </c>
      <c r="C82" s="42">
        <v>0</v>
      </c>
      <c r="D82" s="99">
        <v>804</v>
      </c>
      <c r="E82" s="98">
        <f t="shared" si="5"/>
        <v>872</v>
      </c>
      <c r="F82" s="42">
        <v>29</v>
      </c>
      <c r="G82" s="100">
        <v>2484</v>
      </c>
      <c r="H82" s="43">
        <f t="shared" si="1"/>
        <v>2513</v>
      </c>
      <c r="I82" s="43">
        <f t="shared" si="2"/>
        <v>97</v>
      </c>
      <c r="J82" s="43">
        <f t="shared" si="4"/>
        <v>3288</v>
      </c>
      <c r="K82" s="43">
        <f t="shared" si="3"/>
        <v>3385</v>
      </c>
      <c r="M82" s="115"/>
      <c r="N82" s="115"/>
      <c r="O82" s="115"/>
      <c r="P82" s="115"/>
      <c r="Q82" s="115"/>
      <c r="R82" s="115"/>
      <c r="S82" s="115"/>
      <c r="T82" s="115"/>
      <c r="U82" s="115"/>
      <c r="V82" s="115"/>
    </row>
    <row r="83" spans="1:22" ht="11.25" customHeight="1">
      <c r="A83" s="98" t="s">
        <v>84</v>
      </c>
      <c r="B83" s="42">
        <v>6206</v>
      </c>
      <c r="C83" s="42">
        <v>335</v>
      </c>
      <c r="D83" s="99">
        <v>47993</v>
      </c>
      <c r="E83" s="98">
        <f t="shared" si="5"/>
        <v>54534</v>
      </c>
      <c r="F83" s="42">
        <v>350</v>
      </c>
      <c r="G83" s="100">
        <v>8441</v>
      </c>
      <c r="H83" s="43">
        <f t="shared" si="1"/>
        <v>8791</v>
      </c>
      <c r="I83" s="43">
        <f t="shared" si="2"/>
        <v>6891</v>
      </c>
      <c r="J83" s="43">
        <f t="shared" si="4"/>
        <v>56434</v>
      </c>
      <c r="K83" s="43">
        <f t="shared" si="3"/>
        <v>63325</v>
      </c>
      <c r="M83" s="115"/>
      <c r="N83" s="115"/>
      <c r="O83" s="115"/>
      <c r="P83" s="115"/>
      <c r="Q83" s="115"/>
      <c r="R83" s="115"/>
      <c r="S83" s="115"/>
      <c r="T83" s="115"/>
      <c r="U83" s="115"/>
      <c r="V83" s="115"/>
    </row>
    <row r="84" spans="1:22" ht="11.25" customHeight="1">
      <c r="A84" s="98" t="s">
        <v>85</v>
      </c>
      <c r="B84" s="42"/>
      <c r="C84" s="42">
        <v>0</v>
      </c>
      <c r="D84" s="99">
        <v>0</v>
      </c>
      <c r="E84" s="98">
        <f t="shared" si="5"/>
        <v>0</v>
      </c>
      <c r="F84" s="42">
        <v>0</v>
      </c>
      <c r="G84" s="100">
        <v>0</v>
      </c>
      <c r="H84" s="43">
        <f t="shared" si="1"/>
        <v>0</v>
      </c>
      <c r="I84" s="43">
        <f t="shared" si="2"/>
        <v>0</v>
      </c>
      <c r="J84" s="43">
        <f t="shared" si="4"/>
        <v>0</v>
      </c>
      <c r="K84" s="43">
        <f t="shared" si="3"/>
        <v>0</v>
      </c>
      <c r="M84" s="115"/>
      <c r="N84" s="115"/>
      <c r="O84" s="115"/>
      <c r="P84" s="115"/>
      <c r="Q84" s="115"/>
      <c r="R84" s="115"/>
      <c r="S84" s="115"/>
      <c r="T84" s="115"/>
      <c r="U84" s="115"/>
      <c r="V84" s="115"/>
    </row>
    <row r="85" spans="1:22" ht="11.25" customHeight="1">
      <c r="A85" s="98" t="s">
        <v>86</v>
      </c>
      <c r="B85" s="42">
        <v>0</v>
      </c>
      <c r="C85" s="42">
        <v>0</v>
      </c>
      <c r="D85" s="99">
        <v>0</v>
      </c>
      <c r="E85" s="98">
        <f t="shared" si="5"/>
        <v>0</v>
      </c>
      <c r="F85" s="42">
        <v>0</v>
      </c>
      <c r="G85" s="100">
        <v>0</v>
      </c>
      <c r="H85" s="43">
        <f t="shared" si="1"/>
        <v>0</v>
      </c>
      <c r="I85" s="43">
        <f t="shared" si="2"/>
        <v>0</v>
      </c>
      <c r="J85" s="43">
        <f t="shared" si="4"/>
        <v>0</v>
      </c>
      <c r="K85" s="43">
        <f t="shared" si="3"/>
        <v>0</v>
      </c>
      <c r="M85" s="115"/>
      <c r="N85" s="115"/>
      <c r="O85" s="115"/>
      <c r="P85" s="115"/>
      <c r="Q85" s="115"/>
      <c r="R85" s="115"/>
      <c r="S85" s="115"/>
      <c r="T85" s="115"/>
      <c r="U85" s="115"/>
      <c r="V85" s="115"/>
    </row>
    <row r="86" spans="1:22" ht="11.25" customHeight="1">
      <c r="A86" s="98" t="s">
        <v>87</v>
      </c>
      <c r="B86" s="42">
        <v>0</v>
      </c>
      <c r="C86" s="42">
        <v>0</v>
      </c>
      <c r="D86" s="99">
        <v>0</v>
      </c>
      <c r="E86" s="98">
        <f t="shared" si="5"/>
        <v>0</v>
      </c>
      <c r="F86" s="42">
        <v>0</v>
      </c>
      <c r="G86" s="100">
        <v>0</v>
      </c>
      <c r="H86" s="43">
        <f t="shared" si="1"/>
        <v>0</v>
      </c>
      <c r="I86" s="43">
        <f t="shared" si="2"/>
        <v>0</v>
      </c>
      <c r="J86" s="43">
        <f t="shared" si="4"/>
        <v>0</v>
      </c>
      <c r="K86" s="43">
        <f t="shared" si="3"/>
        <v>0</v>
      </c>
      <c r="M86" s="115"/>
      <c r="N86" s="115"/>
      <c r="O86" s="115"/>
      <c r="P86" s="115"/>
      <c r="Q86" s="115"/>
      <c r="R86" s="115"/>
      <c r="S86" s="115"/>
      <c r="T86" s="115"/>
      <c r="U86" s="115"/>
      <c r="V86" s="115"/>
    </row>
    <row r="87" spans="1:22" ht="11.25" customHeight="1">
      <c r="A87" s="98" t="s">
        <v>88</v>
      </c>
      <c r="B87" s="42">
        <v>0</v>
      </c>
      <c r="C87" s="42">
        <v>0</v>
      </c>
      <c r="D87" s="99">
        <v>0</v>
      </c>
      <c r="E87" s="98">
        <f t="shared" si="5"/>
        <v>0</v>
      </c>
      <c r="F87" s="42">
        <v>0</v>
      </c>
      <c r="G87" s="100">
        <v>0</v>
      </c>
      <c r="H87" s="43">
        <f t="shared" si="1"/>
        <v>0</v>
      </c>
      <c r="I87" s="43">
        <f t="shared" si="2"/>
        <v>0</v>
      </c>
      <c r="J87" s="43">
        <f t="shared" si="4"/>
        <v>0</v>
      </c>
      <c r="K87" s="43">
        <f t="shared" si="3"/>
        <v>0</v>
      </c>
      <c r="M87" s="115"/>
      <c r="N87" s="115"/>
      <c r="O87" s="115"/>
      <c r="P87" s="115"/>
      <c r="Q87" s="115"/>
      <c r="R87" s="115"/>
      <c r="S87" s="115"/>
      <c r="T87" s="115"/>
      <c r="U87" s="115"/>
      <c r="V87" s="115"/>
    </row>
    <row r="88" spans="1:22" ht="11.25" customHeight="1">
      <c r="A88" s="98" t="s">
        <v>89</v>
      </c>
      <c r="B88" s="42">
        <v>435</v>
      </c>
      <c r="C88" s="42">
        <v>128</v>
      </c>
      <c r="D88" s="99">
        <v>3503</v>
      </c>
      <c r="E88" s="98">
        <f t="shared" si="5"/>
        <v>4066</v>
      </c>
      <c r="F88" s="42">
        <v>157</v>
      </c>
      <c r="G88" s="100">
        <v>1068</v>
      </c>
      <c r="H88" s="43">
        <f t="shared" si="1"/>
        <v>1225</v>
      </c>
      <c r="I88" s="43">
        <f t="shared" si="2"/>
        <v>720</v>
      </c>
      <c r="J88" s="43">
        <f t="shared" si="4"/>
        <v>4571</v>
      </c>
      <c r="K88" s="43">
        <f t="shared" si="3"/>
        <v>5291</v>
      </c>
      <c r="M88" s="115"/>
      <c r="N88" s="115"/>
      <c r="O88" s="115"/>
      <c r="P88" s="115"/>
      <c r="Q88" s="115"/>
      <c r="R88" s="115"/>
      <c r="S88" s="115"/>
      <c r="T88" s="115"/>
      <c r="U88" s="115"/>
      <c r="V88" s="115"/>
    </row>
    <row r="89" spans="1:22" ht="11.25" customHeight="1">
      <c r="A89" s="98" t="s">
        <v>90</v>
      </c>
      <c r="B89" s="42">
        <v>2890</v>
      </c>
      <c r="C89" s="42">
        <v>15</v>
      </c>
      <c r="D89" s="99">
        <v>31424</v>
      </c>
      <c r="E89" s="98">
        <f t="shared" si="5"/>
        <v>34329</v>
      </c>
      <c r="F89" s="42">
        <v>91</v>
      </c>
      <c r="G89" s="100">
        <v>1127</v>
      </c>
      <c r="H89" s="43">
        <f t="shared" si="1"/>
        <v>1218</v>
      </c>
      <c r="I89" s="43">
        <f t="shared" si="2"/>
        <v>2996</v>
      </c>
      <c r="J89" s="43">
        <f t="shared" si="4"/>
        <v>32551</v>
      </c>
      <c r="K89" s="43">
        <f t="shared" si="3"/>
        <v>35547</v>
      </c>
      <c r="M89" s="115"/>
      <c r="N89" s="115"/>
      <c r="O89" s="115"/>
      <c r="P89" s="115"/>
      <c r="Q89" s="115"/>
      <c r="R89" s="115"/>
      <c r="S89" s="115"/>
      <c r="T89" s="115"/>
      <c r="U89" s="115"/>
      <c r="V89" s="115"/>
    </row>
    <row r="90" spans="1:22" ht="11.25" customHeight="1">
      <c r="A90" s="98" t="s">
        <v>91</v>
      </c>
      <c r="B90" s="42">
        <v>89</v>
      </c>
      <c r="C90" s="42">
        <v>8</v>
      </c>
      <c r="D90" s="99">
        <v>2161</v>
      </c>
      <c r="E90" s="98">
        <f t="shared" si="5"/>
        <v>2258</v>
      </c>
      <c r="F90" s="42">
        <v>0</v>
      </c>
      <c r="G90" s="100">
        <v>32</v>
      </c>
      <c r="H90" s="43">
        <f t="shared" si="1"/>
        <v>32</v>
      </c>
      <c r="I90" s="43">
        <f t="shared" si="2"/>
        <v>97</v>
      </c>
      <c r="J90" s="43">
        <f t="shared" si="4"/>
        <v>2193</v>
      </c>
      <c r="K90" s="43">
        <f t="shared" si="3"/>
        <v>2290</v>
      </c>
      <c r="M90" s="115"/>
      <c r="N90" s="115"/>
      <c r="O90" s="115"/>
      <c r="P90" s="115"/>
      <c r="Q90" s="115"/>
      <c r="R90" s="115"/>
      <c r="S90" s="115"/>
      <c r="T90" s="115"/>
      <c r="U90" s="115"/>
      <c r="V90" s="115"/>
    </row>
    <row r="91" spans="1:22" ht="11.25" customHeight="1">
      <c r="A91" s="98" t="s">
        <v>92</v>
      </c>
      <c r="B91" s="42">
        <v>28256</v>
      </c>
      <c r="C91" s="42">
        <v>16220</v>
      </c>
      <c r="D91" s="99">
        <v>215706</v>
      </c>
      <c r="E91" s="98">
        <f t="shared" si="5"/>
        <v>260182</v>
      </c>
      <c r="F91" s="42">
        <v>3273</v>
      </c>
      <c r="G91" s="100">
        <v>23047</v>
      </c>
      <c r="H91" s="43">
        <f t="shared" si="1"/>
        <v>26320</v>
      </c>
      <c r="I91" s="43">
        <f t="shared" si="2"/>
        <v>47749</v>
      </c>
      <c r="J91" s="43">
        <f t="shared" si="4"/>
        <v>238753</v>
      </c>
      <c r="K91" s="43">
        <f t="shared" si="3"/>
        <v>286502</v>
      </c>
      <c r="M91" s="115"/>
      <c r="N91" s="115"/>
      <c r="O91" s="115"/>
      <c r="P91" s="115"/>
      <c r="Q91" s="115"/>
      <c r="R91" s="115"/>
      <c r="S91" s="115"/>
      <c r="T91" s="115"/>
      <c r="U91" s="115"/>
      <c r="V91" s="115"/>
    </row>
    <row r="92" spans="1:22" ht="11.25" customHeight="1">
      <c r="A92" s="98" t="s">
        <v>93</v>
      </c>
      <c r="B92" s="42">
        <v>29171</v>
      </c>
      <c r="C92" s="42">
        <v>7</v>
      </c>
      <c r="D92" s="99">
        <v>230426</v>
      </c>
      <c r="E92" s="98">
        <f t="shared" si="5"/>
        <v>259604</v>
      </c>
      <c r="F92" s="42">
        <v>438</v>
      </c>
      <c r="G92" s="100">
        <v>5412</v>
      </c>
      <c r="H92" s="43">
        <f t="shared" si="1"/>
        <v>5850</v>
      </c>
      <c r="I92" s="43">
        <f t="shared" si="2"/>
        <v>29616</v>
      </c>
      <c r="J92" s="43">
        <f t="shared" si="4"/>
        <v>235838</v>
      </c>
      <c r="K92" s="43">
        <f t="shared" si="3"/>
        <v>265454</v>
      </c>
      <c r="M92" s="115"/>
      <c r="N92" s="115"/>
      <c r="O92" s="115"/>
      <c r="P92" s="115"/>
      <c r="Q92" s="115"/>
      <c r="R92" s="115"/>
      <c r="S92" s="115"/>
      <c r="T92" s="115"/>
      <c r="U92" s="115"/>
      <c r="V92" s="115"/>
    </row>
    <row r="93" spans="1:22" ht="11.25" customHeight="1">
      <c r="A93" s="98" t="s">
        <v>94</v>
      </c>
      <c r="B93" s="42">
        <v>68218</v>
      </c>
      <c r="C93" s="42">
        <v>0</v>
      </c>
      <c r="D93" s="99">
        <v>441020</v>
      </c>
      <c r="E93" s="98">
        <f t="shared" si="5"/>
        <v>509238</v>
      </c>
      <c r="F93" s="42">
        <v>2555</v>
      </c>
      <c r="G93" s="100">
        <v>2214</v>
      </c>
      <c r="H93" s="43">
        <f t="shared" si="1"/>
        <v>4769</v>
      </c>
      <c r="I93" s="43">
        <f t="shared" si="2"/>
        <v>70773</v>
      </c>
      <c r="J93" s="43">
        <f t="shared" si="4"/>
        <v>443234</v>
      </c>
      <c r="K93" s="43">
        <f t="shared" si="3"/>
        <v>514007</v>
      </c>
      <c r="M93" s="115"/>
      <c r="N93" s="115"/>
      <c r="O93" s="115"/>
      <c r="P93" s="115"/>
      <c r="Q93" s="115"/>
      <c r="R93" s="115"/>
      <c r="S93" s="115"/>
      <c r="T93" s="115"/>
      <c r="U93" s="115"/>
      <c r="V93" s="115"/>
    </row>
    <row r="94" spans="1:22" ht="11.25" customHeight="1">
      <c r="A94" s="98" t="s">
        <v>95</v>
      </c>
      <c r="B94" s="42">
        <v>33226</v>
      </c>
      <c r="C94" s="42">
        <v>2962</v>
      </c>
      <c r="D94" s="99">
        <v>346972</v>
      </c>
      <c r="E94" s="98">
        <f t="shared" si="5"/>
        <v>383160</v>
      </c>
      <c r="F94" s="42">
        <v>4232</v>
      </c>
      <c r="G94" s="100">
        <v>19891</v>
      </c>
      <c r="H94" s="43">
        <f t="shared" si="1"/>
        <v>24123</v>
      </c>
      <c r="I94" s="43">
        <f t="shared" si="2"/>
        <v>40420</v>
      </c>
      <c r="J94" s="43">
        <f t="shared" si="4"/>
        <v>366863</v>
      </c>
      <c r="K94" s="43">
        <f t="shared" si="3"/>
        <v>407283</v>
      </c>
      <c r="M94" s="115"/>
      <c r="N94" s="115"/>
      <c r="O94" s="115"/>
      <c r="P94" s="115"/>
      <c r="Q94" s="115"/>
      <c r="R94" s="115"/>
      <c r="S94" s="115"/>
      <c r="T94" s="115"/>
      <c r="U94" s="115"/>
      <c r="V94" s="115"/>
    </row>
    <row r="95" spans="1:22" ht="11.25" customHeight="1">
      <c r="A95" s="98" t="s">
        <v>96</v>
      </c>
      <c r="B95" s="42">
        <v>26</v>
      </c>
      <c r="C95" s="42">
        <v>194</v>
      </c>
      <c r="D95" s="99">
        <v>758</v>
      </c>
      <c r="E95" s="98">
        <f t="shared" si="5"/>
        <v>978</v>
      </c>
      <c r="F95" s="42">
        <v>19</v>
      </c>
      <c r="G95" s="100">
        <v>196</v>
      </c>
      <c r="H95" s="43">
        <f t="shared" si="1"/>
        <v>215</v>
      </c>
      <c r="I95" s="43">
        <f t="shared" si="2"/>
        <v>239</v>
      </c>
      <c r="J95" s="43">
        <f t="shared" si="4"/>
        <v>954</v>
      </c>
      <c r="K95" s="43">
        <f t="shared" si="3"/>
        <v>1193</v>
      </c>
      <c r="M95" s="115"/>
      <c r="N95" s="115"/>
      <c r="O95" s="115"/>
      <c r="P95" s="115"/>
      <c r="Q95" s="115"/>
      <c r="R95" s="115"/>
      <c r="S95" s="115"/>
      <c r="T95" s="115"/>
      <c r="U95" s="115"/>
      <c r="V95" s="115"/>
    </row>
    <row r="96" spans="1:22" ht="11.25" customHeight="1">
      <c r="A96" s="98" t="s">
        <v>97</v>
      </c>
      <c r="B96" s="42">
        <v>87507</v>
      </c>
      <c r="C96" s="42">
        <v>3524</v>
      </c>
      <c r="D96" s="99">
        <v>464366</v>
      </c>
      <c r="E96" s="98">
        <f t="shared" si="5"/>
        <v>555397</v>
      </c>
      <c r="F96" s="42">
        <v>71256</v>
      </c>
      <c r="G96" s="100">
        <v>40137</v>
      </c>
      <c r="H96" s="43">
        <f t="shared" si="1"/>
        <v>111393</v>
      </c>
      <c r="I96" s="43">
        <f t="shared" si="2"/>
        <v>162287</v>
      </c>
      <c r="J96" s="43">
        <f t="shared" si="4"/>
        <v>504503</v>
      </c>
      <c r="K96" s="43">
        <f t="shared" si="3"/>
        <v>666790</v>
      </c>
      <c r="M96" s="115"/>
      <c r="N96" s="115"/>
      <c r="O96" s="115"/>
      <c r="P96" s="115"/>
      <c r="Q96" s="115"/>
      <c r="R96" s="115"/>
      <c r="S96" s="115"/>
      <c r="T96" s="115"/>
      <c r="U96" s="115"/>
      <c r="V96" s="115"/>
    </row>
    <row r="97" spans="1:22" ht="11.25" customHeight="1">
      <c r="A97" s="98" t="s">
        <v>98</v>
      </c>
      <c r="B97" s="42">
        <v>134</v>
      </c>
      <c r="C97" s="42">
        <v>0</v>
      </c>
      <c r="D97" s="99">
        <v>1400</v>
      </c>
      <c r="E97" s="98">
        <f t="shared" si="5"/>
        <v>1534</v>
      </c>
      <c r="F97" s="42">
        <v>0</v>
      </c>
      <c r="G97" s="100">
        <v>24</v>
      </c>
      <c r="H97" s="43">
        <f t="shared" si="1"/>
        <v>24</v>
      </c>
      <c r="I97" s="43">
        <f t="shared" si="2"/>
        <v>134</v>
      </c>
      <c r="J97" s="43">
        <f t="shared" si="4"/>
        <v>1424</v>
      </c>
      <c r="K97" s="43">
        <f t="shared" si="3"/>
        <v>1558</v>
      </c>
      <c r="M97" s="115"/>
      <c r="N97" s="115"/>
      <c r="O97" s="115"/>
      <c r="P97" s="115"/>
      <c r="Q97" s="115"/>
      <c r="R97" s="115"/>
      <c r="S97" s="115"/>
      <c r="T97" s="115"/>
      <c r="U97" s="115"/>
      <c r="V97" s="115"/>
    </row>
    <row r="98" spans="1:22" ht="11.25" customHeight="1">
      <c r="A98" s="98" t="s">
        <v>99</v>
      </c>
      <c r="B98" s="42">
        <v>14006</v>
      </c>
      <c r="C98" s="42">
        <v>405</v>
      </c>
      <c r="D98" s="99">
        <v>40365</v>
      </c>
      <c r="E98" s="98">
        <f t="shared" si="5"/>
        <v>54776</v>
      </c>
      <c r="F98" s="42">
        <v>688</v>
      </c>
      <c r="G98" s="100">
        <v>4445</v>
      </c>
      <c r="H98" s="43">
        <f t="shared" si="1"/>
        <v>5133</v>
      </c>
      <c r="I98" s="43">
        <f t="shared" si="2"/>
        <v>15099</v>
      </c>
      <c r="J98" s="43">
        <f t="shared" si="4"/>
        <v>44810</v>
      </c>
      <c r="K98" s="43">
        <f t="shared" si="3"/>
        <v>59909</v>
      </c>
      <c r="M98" s="115"/>
      <c r="N98" s="115"/>
      <c r="O98" s="115"/>
      <c r="P98" s="115"/>
      <c r="Q98" s="115"/>
      <c r="R98" s="115"/>
      <c r="S98" s="115"/>
      <c r="T98" s="115"/>
      <c r="U98" s="115"/>
      <c r="V98" s="115"/>
    </row>
    <row r="99" spans="1:22" ht="11.25" customHeight="1">
      <c r="A99" s="98" t="s">
        <v>100</v>
      </c>
      <c r="B99" s="42">
        <v>361</v>
      </c>
      <c r="C99" s="42">
        <v>43</v>
      </c>
      <c r="D99" s="99">
        <v>2381</v>
      </c>
      <c r="E99" s="98">
        <f t="shared" si="5"/>
        <v>2785</v>
      </c>
      <c r="F99" s="42">
        <v>3</v>
      </c>
      <c r="G99" s="100">
        <v>15</v>
      </c>
      <c r="H99" s="43">
        <f t="shared" si="1"/>
        <v>18</v>
      </c>
      <c r="I99" s="43">
        <f t="shared" si="2"/>
        <v>407</v>
      </c>
      <c r="J99" s="43">
        <f t="shared" si="4"/>
        <v>2396</v>
      </c>
      <c r="K99" s="43">
        <f t="shared" si="3"/>
        <v>2803</v>
      </c>
      <c r="M99" s="115"/>
      <c r="N99" s="115"/>
      <c r="O99" s="115"/>
      <c r="P99" s="115"/>
      <c r="Q99" s="115"/>
      <c r="R99" s="115"/>
      <c r="S99" s="115"/>
      <c r="T99" s="115"/>
      <c r="U99" s="115"/>
      <c r="V99" s="115"/>
    </row>
    <row r="100" spans="1:22" ht="11.25" customHeight="1">
      <c r="A100" s="98" t="s">
        <v>101</v>
      </c>
      <c r="B100" s="42"/>
      <c r="C100" s="42">
        <v>0</v>
      </c>
      <c r="D100" s="99">
        <v>0</v>
      </c>
      <c r="E100" s="98">
        <f t="shared" si="5"/>
        <v>0</v>
      </c>
      <c r="F100" s="42">
        <v>0</v>
      </c>
      <c r="G100" s="100">
        <v>0</v>
      </c>
      <c r="H100" s="43">
        <f t="shared" si="1"/>
        <v>0</v>
      </c>
      <c r="I100" s="43">
        <f t="shared" si="2"/>
        <v>0</v>
      </c>
      <c r="J100" s="43">
        <f t="shared" si="4"/>
        <v>0</v>
      </c>
      <c r="K100" s="43">
        <f t="shared" si="3"/>
        <v>0</v>
      </c>
      <c r="M100" s="115"/>
      <c r="N100" s="115"/>
      <c r="O100" s="115"/>
      <c r="P100" s="115"/>
      <c r="Q100" s="115"/>
      <c r="R100" s="115"/>
      <c r="S100" s="115"/>
      <c r="T100" s="115"/>
      <c r="U100" s="115"/>
      <c r="V100" s="115"/>
    </row>
    <row r="101" spans="1:22" ht="11.25" customHeight="1">
      <c r="A101" s="98" t="s">
        <v>102</v>
      </c>
      <c r="B101" s="42">
        <v>0</v>
      </c>
      <c r="C101" s="42">
        <v>0</v>
      </c>
      <c r="D101" s="99">
        <v>0</v>
      </c>
      <c r="E101" s="98">
        <f t="shared" si="5"/>
        <v>0</v>
      </c>
      <c r="F101" s="42">
        <v>0</v>
      </c>
      <c r="G101" s="100">
        <v>0</v>
      </c>
      <c r="H101" s="43">
        <f t="shared" si="1"/>
        <v>0</v>
      </c>
      <c r="I101" s="43">
        <f t="shared" si="2"/>
        <v>0</v>
      </c>
      <c r="J101" s="43">
        <f t="shared" si="4"/>
        <v>0</v>
      </c>
      <c r="K101" s="43">
        <f t="shared" si="3"/>
        <v>0</v>
      </c>
      <c r="M101" s="115"/>
      <c r="N101" s="115"/>
      <c r="O101" s="115"/>
      <c r="P101" s="115"/>
      <c r="Q101" s="115"/>
      <c r="R101" s="115"/>
      <c r="S101" s="115"/>
      <c r="T101" s="115"/>
      <c r="U101" s="115"/>
      <c r="V101" s="115"/>
    </row>
    <row r="102" spans="1:22" ht="11.25" customHeight="1">
      <c r="A102" s="98" t="s">
        <v>103</v>
      </c>
      <c r="B102" s="42"/>
      <c r="C102" s="42">
        <v>0</v>
      </c>
      <c r="D102" s="99">
        <v>0</v>
      </c>
      <c r="E102" s="98">
        <f t="shared" si="5"/>
        <v>0</v>
      </c>
      <c r="F102" s="42">
        <v>0</v>
      </c>
      <c r="G102" s="100">
        <v>0</v>
      </c>
      <c r="H102" s="43">
        <f t="shared" si="1"/>
        <v>0</v>
      </c>
      <c r="I102" s="43">
        <f t="shared" si="2"/>
        <v>0</v>
      </c>
      <c r="J102" s="43">
        <f t="shared" si="4"/>
        <v>0</v>
      </c>
      <c r="K102" s="43">
        <f t="shared" si="3"/>
        <v>0</v>
      </c>
      <c r="M102" s="115"/>
      <c r="N102" s="115"/>
      <c r="O102" s="115"/>
      <c r="P102" s="115"/>
      <c r="Q102" s="115"/>
      <c r="R102" s="115"/>
      <c r="S102" s="115"/>
      <c r="T102" s="115"/>
      <c r="U102" s="115"/>
      <c r="V102" s="115"/>
    </row>
    <row r="103" spans="1:22" ht="11.25" customHeight="1">
      <c r="A103" s="98" t="s">
        <v>104</v>
      </c>
      <c r="B103" s="42"/>
      <c r="C103" s="42">
        <v>0</v>
      </c>
      <c r="D103" s="99">
        <v>0</v>
      </c>
      <c r="E103" s="98">
        <f t="shared" si="5"/>
        <v>0</v>
      </c>
      <c r="F103" s="42">
        <v>0</v>
      </c>
      <c r="G103" s="100">
        <v>0</v>
      </c>
      <c r="H103" s="43">
        <f t="shared" si="1"/>
        <v>0</v>
      </c>
      <c r="I103" s="43">
        <f t="shared" si="2"/>
        <v>0</v>
      </c>
      <c r="J103" s="43">
        <f t="shared" si="4"/>
        <v>0</v>
      </c>
      <c r="K103" s="43">
        <f t="shared" si="3"/>
        <v>0</v>
      </c>
      <c r="M103" s="115"/>
      <c r="N103" s="115"/>
      <c r="O103" s="115"/>
      <c r="P103" s="115"/>
      <c r="Q103" s="115"/>
      <c r="R103" s="115"/>
      <c r="S103" s="115"/>
      <c r="T103" s="115"/>
      <c r="U103" s="115"/>
      <c r="V103" s="115"/>
    </row>
    <row r="104" spans="1:22" ht="11.25" customHeight="1">
      <c r="A104" s="98" t="s">
        <v>105</v>
      </c>
      <c r="B104" s="42">
        <v>3119</v>
      </c>
      <c r="C104" s="42">
        <v>1171</v>
      </c>
      <c r="D104" s="99">
        <v>3739</v>
      </c>
      <c r="E104" s="98">
        <f t="shared" si="5"/>
        <v>8029</v>
      </c>
      <c r="F104" s="42">
        <v>975</v>
      </c>
      <c r="G104" s="100">
        <v>4620</v>
      </c>
      <c r="H104" s="43">
        <f t="shared" si="1"/>
        <v>5595</v>
      </c>
      <c r="I104" s="43">
        <f t="shared" si="2"/>
        <v>5265</v>
      </c>
      <c r="J104" s="43">
        <f t="shared" si="4"/>
        <v>8359</v>
      </c>
      <c r="K104" s="43">
        <f t="shared" si="3"/>
        <v>13624</v>
      </c>
      <c r="M104" s="115"/>
      <c r="N104" s="115"/>
      <c r="O104" s="115"/>
      <c r="P104" s="115"/>
      <c r="Q104" s="115"/>
      <c r="R104" s="115"/>
      <c r="S104" s="115"/>
      <c r="T104" s="115"/>
      <c r="U104" s="115"/>
      <c r="V104" s="115"/>
    </row>
    <row r="105" spans="1:22" ht="11.25" customHeight="1">
      <c r="A105" s="98" t="s">
        <v>106</v>
      </c>
      <c r="B105" s="42">
        <v>0</v>
      </c>
      <c r="C105" s="42">
        <v>0</v>
      </c>
      <c r="D105" s="99">
        <v>0</v>
      </c>
      <c r="E105" s="98">
        <f t="shared" si="5"/>
        <v>0</v>
      </c>
      <c r="F105" s="42">
        <v>0</v>
      </c>
      <c r="G105" s="100">
        <v>0</v>
      </c>
      <c r="H105" s="43">
        <f t="shared" si="1"/>
        <v>0</v>
      </c>
      <c r="I105" s="43">
        <f t="shared" si="2"/>
        <v>0</v>
      </c>
      <c r="J105" s="43">
        <f t="shared" si="4"/>
        <v>0</v>
      </c>
      <c r="K105" s="43">
        <f t="shared" si="3"/>
        <v>0</v>
      </c>
      <c r="M105" s="115"/>
      <c r="N105" s="115"/>
      <c r="O105" s="115"/>
      <c r="P105" s="115"/>
      <c r="Q105" s="115"/>
      <c r="R105" s="115"/>
      <c r="S105" s="115"/>
      <c r="T105" s="115"/>
      <c r="U105" s="115"/>
      <c r="V105" s="115"/>
    </row>
    <row r="106" spans="1:22" ht="11.25" customHeight="1">
      <c r="A106" s="98" t="s">
        <v>107</v>
      </c>
      <c r="B106" s="42">
        <v>10255</v>
      </c>
      <c r="C106" s="42">
        <v>25051</v>
      </c>
      <c r="D106" s="99">
        <v>93225</v>
      </c>
      <c r="E106" s="98">
        <f t="shared" si="5"/>
        <v>128531</v>
      </c>
      <c r="F106" s="42">
        <v>19113</v>
      </c>
      <c r="G106" s="100">
        <v>26323</v>
      </c>
      <c r="H106" s="43">
        <f t="shared" si="1"/>
        <v>45436</v>
      </c>
      <c r="I106" s="43">
        <f t="shared" si="2"/>
        <v>54419</v>
      </c>
      <c r="J106" s="43">
        <f t="shared" si="4"/>
        <v>119548</v>
      </c>
      <c r="K106" s="43">
        <f t="shared" si="3"/>
        <v>173967</v>
      </c>
      <c r="M106" s="115"/>
      <c r="N106" s="115"/>
      <c r="O106" s="115"/>
      <c r="P106" s="115"/>
      <c r="Q106" s="115"/>
      <c r="R106" s="115"/>
      <c r="S106" s="115"/>
      <c r="T106" s="115"/>
      <c r="U106" s="115"/>
      <c r="V106" s="115"/>
    </row>
    <row r="107" spans="1:22" ht="11.25" customHeight="1">
      <c r="A107" s="98" t="s">
        <v>108</v>
      </c>
      <c r="B107" s="42">
        <v>1149</v>
      </c>
      <c r="C107" s="42">
        <v>829</v>
      </c>
      <c r="D107" s="99">
        <v>13229</v>
      </c>
      <c r="E107" s="98">
        <f t="shared" si="5"/>
        <v>15207</v>
      </c>
      <c r="F107" s="42">
        <v>1008</v>
      </c>
      <c r="G107" s="100">
        <v>6004</v>
      </c>
      <c r="H107" s="43">
        <f t="shared" si="1"/>
        <v>7012</v>
      </c>
      <c r="I107" s="43">
        <f t="shared" si="2"/>
        <v>2986</v>
      </c>
      <c r="J107" s="43">
        <f t="shared" si="4"/>
        <v>19233</v>
      </c>
      <c r="K107" s="43">
        <f t="shared" si="3"/>
        <v>22219</v>
      </c>
      <c r="M107" s="115"/>
      <c r="N107" s="115"/>
      <c r="O107" s="115"/>
      <c r="P107" s="115"/>
      <c r="Q107" s="115"/>
      <c r="R107" s="115"/>
      <c r="S107" s="115"/>
      <c r="T107" s="115"/>
      <c r="U107" s="115"/>
      <c r="V107" s="115"/>
    </row>
    <row r="108" spans="1:22" ht="11.25" customHeight="1">
      <c r="A108" s="98" t="s">
        <v>109</v>
      </c>
      <c r="B108" s="42">
        <v>87892</v>
      </c>
      <c r="C108" s="42">
        <v>27492</v>
      </c>
      <c r="D108" s="99">
        <v>366285</v>
      </c>
      <c r="E108" s="98">
        <f t="shared" si="5"/>
        <v>481669</v>
      </c>
      <c r="F108" s="42">
        <v>2637</v>
      </c>
      <c r="G108" s="100">
        <v>11492</v>
      </c>
      <c r="H108" s="43">
        <f t="shared" si="1"/>
        <v>14129</v>
      </c>
      <c r="I108" s="43">
        <f t="shared" si="2"/>
        <v>118021</v>
      </c>
      <c r="J108" s="43">
        <f t="shared" si="4"/>
        <v>377777</v>
      </c>
      <c r="K108" s="43">
        <f t="shared" si="3"/>
        <v>495798</v>
      </c>
      <c r="M108" s="115"/>
      <c r="N108" s="115"/>
      <c r="O108" s="115"/>
      <c r="P108" s="115"/>
      <c r="Q108" s="115"/>
      <c r="R108" s="115"/>
      <c r="S108" s="115"/>
      <c r="T108" s="115"/>
      <c r="U108" s="115"/>
      <c r="V108" s="115"/>
    </row>
    <row r="109" spans="1:22" ht="11.25" customHeight="1">
      <c r="A109" s="98" t="s">
        <v>110</v>
      </c>
      <c r="B109" s="42">
        <v>150468</v>
      </c>
      <c r="C109" s="42">
        <v>39615</v>
      </c>
      <c r="D109" s="99">
        <v>888458</v>
      </c>
      <c r="E109" s="98">
        <f t="shared" si="5"/>
        <v>1078541</v>
      </c>
      <c r="F109" s="42">
        <v>26958</v>
      </c>
      <c r="G109" s="100">
        <v>104344</v>
      </c>
      <c r="H109" s="43">
        <f t="shared" si="1"/>
        <v>131302</v>
      </c>
      <c r="I109" s="43">
        <f t="shared" si="2"/>
        <v>217041</v>
      </c>
      <c r="J109" s="43">
        <f t="shared" si="4"/>
        <v>992802</v>
      </c>
      <c r="K109" s="43">
        <f t="shared" si="3"/>
        <v>1209843</v>
      </c>
      <c r="M109" s="115"/>
      <c r="N109" s="115"/>
      <c r="O109" s="115"/>
      <c r="P109" s="115"/>
      <c r="Q109" s="115"/>
      <c r="R109" s="115"/>
      <c r="S109" s="115"/>
      <c r="T109" s="115"/>
      <c r="U109" s="115"/>
      <c r="V109" s="115"/>
    </row>
    <row r="110" spans="1:22" ht="11.25" customHeight="1">
      <c r="A110" s="98" t="s">
        <v>111</v>
      </c>
      <c r="B110" s="42">
        <v>654</v>
      </c>
      <c r="C110" s="42">
        <v>615</v>
      </c>
      <c r="D110" s="99">
        <v>9436</v>
      </c>
      <c r="E110" s="98">
        <f t="shared" si="5"/>
        <v>10705</v>
      </c>
      <c r="F110" s="42">
        <v>115</v>
      </c>
      <c r="G110" s="100">
        <v>807</v>
      </c>
      <c r="H110" s="43">
        <f t="shared" si="1"/>
        <v>922</v>
      </c>
      <c r="I110" s="43">
        <f t="shared" si="2"/>
        <v>1384</v>
      </c>
      <c r="J110" s="43">
        <f t="shared" si="4"/>
        <v>10243</v>
      </c>
      <c r="K110" s="43">
        <f t="shared" si="3"/>
        <v>11627</v>
      </c>
      <c r="M110" s="115"/>
      <c r="N110" s="115"/>
      <c r="O110" s="115"/>
      <c r="P110" s="115"/>
      <c r="Q110" s="115"/>
      <c r="R110" s="115"/>
      <c r="S110" s="115"/>
      <c r="T110" s="115"/>
      <c r="U110" s="115"/>
      <c r="V110" s="115"/>
    </row>
    <row r="111" spans="1:22" ht="11.25" customHeight="1">
      <c r="A111" s="98" t="s">
        <v>112</v>
      </c>
      <c r="B111" s="42">
        <v>303</v>
      </c>
      <c r="C111" s="42">
        <v>215</v>
      </c>
      <c r="D111" s="99">
        <v>3592</v>
      </c>
      <c r="E111" s="98">
        <f t="shared" si="5"/>
        <v>4110</v>
      </c>
      <c r="F111" s="42">
        <v>162</v>
      </c>
      <c r="G111" s="100">
        <v>4794</v>
      </c>
      <c r="H111" s="43">
        <f t="shared" si="1"/>
        <v>4956</v>
      </c>
      <c r="I111" s="43">
        <f t="shared" si="2"/>
        <v>680</v>
      </c>
      <c r="J111" s="43">
        <f t="shared" si="4"/>
        <v>8386</v>
      </c>
      <c r="K111" s="43">
        <f t="shared" si="3"/>
        <v>9066</v>
      </c>
      <c r="M111" s="115"/>
      <c r="N111" s="115"/>
      <c r="O111" s="115"/>
      <c r="P111" s="115"/>
      <c r="Q111" s="115"/>
      <c r="R111" s="115"/>
      <c r="S111" s="115"/>
      <c r="T111" s="115"/>
      <c r="U111" s="115"/>
      <c r="V111" s="115"/>
    </row>
    <row r="112" spans="1:22" ht="11.25" customHeight="1">
      <c r="A112" s="98" t="s">
        <v>113</v>
      </c>
      <c r="B112" s="42">
        <v>0</v>
      </c>
      <c r="C112" s="42">
        <v>0</v>
      </c>
      <c r="D112" s="99">
        <v>0</v>
      </c>
      <c r="E112" s="98">
        <f t="shared" si="5"/>
        <v>0</v>
      </c>
      <c r="F112" s="42">
        <v>0</v>
      </c>
      <c r="G112" s="100">
        <v>0</v>
      </c>
      <c r="H112" s="43">
        <f t="shared" si="1"/>
        <v>0</v>
      </c>
      <c r="I112" s="43">
        <f t="shared" si="2"/>
        <v>0</v>
      </c>
      <c r="J112" s="43">
        <f t="shared" si="4"/>
        <v>0</v>
      </c>
      <c r="K112" s="43">
        <f t="shared" si="3"/>
        <v>0</v>
      </c>
      <c r="M112" s="115"/>
      <c r="N112" s="115"/>
      <c r="O112" s="115"/>
      <c r="P112" s="115"/>
      <c r="Q112" s="115"/>
      <c r="R112" s="115"/>
      <c r="S112" s="115"/>
      <c r="T112" s="115"/>
      <c r="U112" s="115"/>
      <c r="V112" s="115"/>
    </row>
    <row r="113" spans="1:22" ht="11.25" customHeight="1">
      <c r="A113" s="98" t="s">
        <v>114</v>
      </c>
      <c r="B113" s="42">
        <v>0</v>
      </c>
      <c r="C113" s="42">
        <v>0</v>
      </c>
      <c r="D113" s="99">
        <v>0</v>
      </c>
      <c r="E113" s="98">
        <f t="shared" si="5"/>
        <v>0</v>
      </c>
      <c r="F113" s="42">
        <v>0</v>
      </c>
      <c r="G113" s="100">
        <v>0</v>
      </c>
      <c r="H113" s="43">
        <f t="shared" si="1"/>
        <v>0</v>
      </c>
      <c r="I113" s="43">
        <f t="shared" si="2"/>
        <v>0</v>
      </c>
      <c r="J113" s="43">
        <f t="shared" si="4"/>
        <v>0</v>
      </c>
      <c r="K113" s="43">
        <f t="shared" si="3"/>
        <v>0</v>
      </c>
      <c r="M113" s="115"/>
      <c r="N113" s="115"/>
      <c r="O113" s="115"/>
      <c r="P113" s="115"/>
      <c r="Q113" s="115"/>
      <c r="R113" s="115"/>
      <c r="S113" s="115"/>
      <c r="T113" s="115"/>
      <c r="U113" s="115"/>
      <c r="V113" s="115"/>
    </row>
    <row r="114" spans="1:22" ht="11.25" customHeight="1">
      <c r="A114" s="98" t="s">
        <v>115</v>
      </c>
      <c r="B114" s="42">
        <v>33170</v>
      </c>
      <c r="C114" s="42">
        <v>94</v>
      </c>
      <c r="D114" s="99">
        <v>215848</v>
      </c>
      <c r="E114" s="98">
        <f t="shared" si="5"/>
        <v>249112</v>
      </c>
      <c r="F114" s="42">
        <v>747</v>
      </c>
      <c r="G114" s="100">
        <v>16388</v>
      </c>
      <c r="H114" s="43">
        <f t="shared" si="1"/>
        <v>17135</v>
      </c>
      <c r="I114" s="43">
        <f t="shared" si="2"/>
        <v>34011</v>
      </c>
      <c r="J114" s="43">
        <f t="shared" si="4"/>
        <v>232236</v>
      </c>
      <c r="K114" s="43">
        <f t="shared" si="3"/>
        <v>266247</v>
      </c>
      <c r="M114" s="115"/>
      <c r="N114" s="115"/>
      <c r="O114" s="115"/>
      <c r="P114" s="115"/>
      <c r="Q114" s="115"/>
      <c r="R114" s="115"/>
      <c r="S114" s="115"/>
      <c r="T114" s="115"/>
      <c r="U114" s="115"/>
      <c r="V114" s="115"/>
    </row>
    <row r="115" spans="1:22" ht="11.25" customHeight="1">
      <c r="A115" s="98" t="s">
        <v>116</v>
      </c>
      <c r="B115" s="42">
        <v>0</v>
      </c>
      <c r="C115" s="42">
        <v>0</v>
      </c>
      <c r="D115" s="99">
        <v>0</v>
      </c>
      <c r="E115" s="98">
        <f t="shared" si="5"/>
        <v>0</v>
      </c>
      <c r="F115" s="42">
        <v>0</v>
      </c>
      <c r="G115" s="100">
        <v>0</v>
      </c>
      <c r="H115" s="43">
        <f t="shared" si="1"/>
        <v>0</v>
      </c>
      <c r="I115" s="43">
        <f t="shared" si="2"/>
        <v>0</v>
      </c>
      <c r="J115" s="43">
        <f t="shared" si="4"/>
        <v>0</v>
      </c>
      <c r="K115" s="43">
        <f t="shared" si="3"/>
        <v>0</v>
      </c>
      <c r="M115" s="115"/>
      <c r="N115" s="115"/>
      <c r="O115" s="115"/>
      <c r="P115" s="115"/>
      <c r="Q115" s="115"/>
      <c r="R115" s="115"/>
      <c r="S115" s="115"/>
      <c r="T115" s="115"/>
      <c r="U115" s="115"/>
      <c r="V115" s="115"/>
    </row>
    <row r="116" spans="1:22" ht="11.25" customHeight="1">
      <c r="A116" s="98" t="s">
        <v>117</v>
      </c>
      <c r="B116" s="42"/>
      <c r="C116" s="42">
        <v>0</v>
      </c>
      <c r="D116" s="99">
        <v>0</v>
      </c>
      <c r="E116" s="98">
        <f t="shared" si="5"/>
        <v>0</v>
      </c>
      <c r="F116" s="42">
        <v>0</v>
      </c>
      <c r="G116" s="100">
        <v>0</v>
      </c>
      <c r="H116" s="43">
        <f t="shared" si="1"/>
        <v>0</v>
      </c>
      <c r="I116" s="43">
        <f t="shared" si="2"/>
        <v>0</v>
      </c>
      <c r="J116" s="43">
        <f t="shared" si="4"/>
        <v>0</v>
      </c>
      <c r="K116" s="43">
        <f t="shared" si="3"/>
        <v>0</v>
      </c>
      <c r="M116" s="115"/>
      <c r="N116" s="115"/>
      <c r="O116" s="115"/>
      <c r="P116" s="115"/>
      <c r="Q116" s="115"/>
      <c r="R116" s="115"/>
      <c r="S116" s="115"/>
      <c r="T116" s="115"/>
      <c r="U116" s="115"/>
      <c r="V116" s="115"/>
    </row>
    <row r="117" spans="1:22" ht="11.25" customHeight="1">
      <c r="A117" s="98" t="s">
        <v>118</v>
      </c>
      <c r="B117" s="42"/>
      <c r="C117" s="42">
        <v>0</v>
      </c>
      <c r="D117" s="99">
        <v>0</v>
      </c>
      <c r="E117" s="98">
        <f t="shared" si="5"/>
        <v>0</v>
      </c>
      <c r="F117" s="42">
        <v>0</v>
      </c>
      <c r="G117" s="100">
        <v>0</v>
      </c>
      <c r="H117" s="43">
        <f t="shared" si="1"/>
        <v>0</v>
      </c>
      <c r="I117" s="43">
        <f t="shared" si="2"/>
        <v>0</v>
      </c>
      <c r="J117" s="43">
        <f t="shared" si="4"/>
        <v>0</v>
      </c>
      <c r="K117" s="43">
        <f t="shared" si="3"/>
        <v>0</v>
      </c>
      <c r="M117" s="115"/>
      <c r="N117" s="115"/>
      <c r="O117" s="115"/>
      <c r="P117" s="115"/>
      <c r="Q117" s="115"/>
      <c r="R117" s="115"/>
      <c r="S117" s="115"/>
      <c r="T117" s="115"/>
      <c r="U117" s="115"/>
      <c r="V117" s="115"/>
    </row>
    <row r="118" spans="1:22" ht="11.25" customHeight="1">
      <c r="A118" s="98" t="s">
        <v>119</v>
      </c>
      <c r="B118" s="42">
        <v>0</v>
      </c>
      <c r="C118" s="42">
        <v>0</v>
      </c>
      <c r="D118" s="99">
        <v>0</v>
      </c>
      <c r="E118" s="98">
        <f t="shared" si="5"/>
        <v>0</v>
      </c>
      <c r="F118" s="42">
        <v>0</v>
      </c>
      <c r="G118" s="100">
        <v>0</v>
      </c>
      <c r="H118" s="43">
        <f t="shared" si="1"/>
        <v>0</v>
      </c>
      <c r="I118" s="43">
        <f t="shared" si="2"/>
        <v>0</v>
      </c>
      <c r="J118" s="43">
        <f t="shared" si="4"/>
        <v>0</v>
      </c>
      <c r="K118" s="43">
        <f t="shared" si="3"/>
        <v>0</v>
      </c>
      <c r="M118" s="115"/>
      <c r="N118" s="115"/>
      <c r="O118" s="115"/>
      <c r="P118" s="115"/>
      <c r="Q118" s="115"/>
      <c r="R118" s="115"/>
      <c r="S118" s="115"/>
      <c r="T118" s="115"/>
      <c r="U118" s="115"/>
      <c r="V118" s="115"/>
    </row>
    <row r="119" spans="1:22" ht="11.25" customHeight="1">
      <c r="A119" s="98" t="s">
        <v>120</v>
      </c>
      <c r="B119" s="42">
        <v>0</v>
      </c>
      <c r="C119" s="42">
        <v>0</v>
      </c>
      <c r="D119" s="99">
        <v>0</v>
      </c>
      <c r="E119" s="98">
        <f t="shared" si="5"/>
        <v>0</v>
      </c>
      <c r="F119" s="42">
        <v>0</v>
      </c>
      <c r="G119" s="100">
        <v>0</v>
      </c>
      <c r="H119" s="43">
        <f t="shared" si="1"/>
        <v>0</v>
      </c>
      <c r="I119" s="43">
        <f t="shared" si="2"/>
        <v>0</v>
      </c>
      <c r="J119" s="43">
        <f t="shared" si="4"/>
        <v>0</v>
      </c>
      <c r="K119" s="43">
        <f t="shared" si="3"/>
        <v>0</v>
      </c>
      <c r="M119" s="115"/>
      <c r="N119" s="115"/>
      <c r="O119" s="115"/>
      <c r="P119" s="115"/>
      <c r="Q119" s="115"/>
      <c r="R119" s="115"/>
      <c r="S119" s="115"/>
      <c r="T119" s="115"/>
      <c r="U119" s="115"/>
      <c r="V119" s="115"/>
    </row>
    <row r="120" spans="1:22" ht="11.25" customHeight="1">
      <c r="A120" s="98" t="s">
        <v>121</v>
      </c>
      <c r="B120" s="42">
        <v>0</v>
      </c>
      <c r="C120" s="42">
        <v>0</v>
      </c>
      <c r="D120" s="99">
        <v>0</v>
      </c>
      <c r="E120" s="98">
        <f t="shared" si="5"/>
        <v>0</v>
      </c>
      <c r="F120" s="42">
        <v>0</v>
      </c>
      <c r="G120" s="100">
        <v>0</v>
      </c>
      <c r="H120" s="43">
        <f t="shared" si="1"/>
        <v>0</v>
      </c>
      <c r="I120" s="43">
        <f t="shared" si="2"/>
        <v>0</v>
      </c>
      <c r="J120" s="43">
        <f t="shared" si="4"/>
        <v>0</v>
      </c>
      <c r="K120" s="43">
        <f t="shared" si="3"/>
        <v>0</v>
      </c>
      <c r="M120" s="115"/>
      <c r="N120" s="115"/>
      <c r="O120" s="115"/>
      <c r="P120" s="115"/>
      <c r="Q120" s="115"/>
      <c r="R120" s="115"/>
      <c r="S120" s="115"/>
      <c r="T120" s="115"/>
      <c r="U120" s="115"/>
      <c r="V120" s="115"/>
    </row>
    <row r="121" spans="1:22" ht="11.25" customHeight="1">
      <c r="A121" s="98"/>
      <c r="B121" s="94"/>
      <c r="C121" s="94"/>
      <c r="D121" s="100"/>
      <c r="E121" s="98"/>
      <c r="F121" s="94"/>
      <c r="G121" s="100"/>
      <c r="H121" s="43"/>
      <c r="I121" s="43"/>
      <c r="J121" s="43"/>
      <c r="K121" s="43"/>
      <c r="M121" s="115"/>
      <c r="N121" s="115"/>
      <c r="O121" s="115"/>
      <c r="P121" s="115"/>
      <c r="Q121" s="115"/>
      <c r="R121" s="115"/>
      <c r="S121" s="115"/>
      <c r="T121" s="115"/>
      <c r="U121" s="115"/>
      <c r="V121" s="115"/>
    </row>
    <row r="122" spans="1:22" ht="11.25" customHeight="1">
      <c r="A122" s="97"/>
      <c r="B122" s="101"/>
      <c r="C122" s="101"/>
      <c r="D122" s="43"/>
      <c r="E122" s="98"/>
      <c r="F122" s="97"/>
      <c r="G122" s="96"/>
      <c r="H122" s="97"/>
      <c r="I122" s="43"/>
      <c r="J122" s="97"/>
      <c r="K122" s="97"/>
      <c r="M122" s="115"/>
      <c r="N122" s="115"/>
      <c r="O122" s="115"/>
      <c r="P122" s="115"/>
      <c r="Q122" s="115"/>
      <c r="R122" s="115"/>
      <c r="S122" s="115"/>
      <c r="T122" s="115"/>
      <c r="U122" s="115"/>
      <c r="V122" s="115"/>
    </row>
    <row r="123" spans="1:22" ht="11.25" customHeight="1">
      <c r="A123" s="14"/>
      <c r="B123" s="43">
        <f>SUM(B25:B122)</f>
        <v>3244033</v>
      </c>
      <c r="C123" s="43">
        <f>SUM(C25:C122)</f>
        <v>1114578</v>
      </c>
      <c r="D123" s="43">
        <f>SUM(D25:D120)</f>
        <v>18012043</v>
      </c>
      <c r="E123" s="43">
        <f>SUM(E25:E120)</f>
        <v>22370654</v>
      </c>
      <c r="F123" s="94">
        <f>SUM(F25:F120)</f>
        <v>996475</v>
      </c>
      <c r="G123" s="43">
        <f>SUM(G25:G120)</f>
        <v>3004212</v>
      </c>
      <c r="H123" s="43">
        <f>F123+G123</f>
        <v>4000687</v>
      </c>
      <c r="I123" s="43">
        <f>SUM(I25:I120)</f>
        <v>5355086</v>
      </c>
      <c r="J123" s="43">
        <f>D123+G123</f>
        <v>21016255</v>
      </c>
      <c r="K123" s="43">
        <f>E123+H123</f>
        <v>26371341</v>
      </c>
      <c r="M123" s="115"/>
      <c r="N123" s="115"/>
      <c r="O123" s="115"/>
      <c r="P123" s="115"/>
      <c r="Q123" s="115"/>
      <c r="R123" s="115"/>
      <c r="S123" s="115"/>
      <c r="T123" s="115"/>
      <c r="U123" s="115"/>
      <c r="V123" s="115"/>
    </row>
    <row r="124" spans="1:22" ht="11.25" customHeight="1">
      <c r="A124" s="35"/>
      <c r="B124" s="35"/>
      <c r="C124" s="35"/>
      <c r="D124" s="35"/>
      <c r="E124" s="35"/>
      <c r="F124" s="35"/>
      <c r="G124" s="35"/>
      <c r="H124" s="35"/>
      <c r="I124" s="35"/>
      <c r="J124" s="35"/>
      <c r="K124" s="35"/>
      <c r="M124" s="115"/>
      <c r="N124" s="115"/>
      <c r="O124" s="115"/>
      <c r="P124" s="115"/>
      <c r="Q124" s="115"/>
      <c r="R124" s="115"/>
      <c r="S124" s="115"/>
      <c r="T124" s="115"/>
      <c r="U124" s="115"/>
      <c r="V124" s="115"/>
    </row>
    <row r="125" spans="1:12" ht="11.25" customHeight="1">
      <c r="A125" s="69"/>
      <c r="B125" s="69"/>
      <c r="C125" s="69"/>
      <c r="D125" s="69"/>
      <c r="E125" s="69"/>
      <c r="F125" s="69"/>
      <c r="G125" s="69"/>
      <c r="H125" s="69"/>
      <c r="I125" s="69"/>
      <c r="J125" s="69"/>
      <c r="K125" s="69"/>
      <c r="L125" s="37"/>
    </row>
    <row r="126" spans="1:12" ht="11.25" customHeight="1">
      <c r="A126" s="70" t="s">
        <v>123</v>
      </c>
      <c r="B126" s="70"/>
      <c r="C126" s="70"/>
      <c r="D126" s="70"/>
      <c r="E126" s="70"/>
      <c r="F126" s="70"/>
      <c r="G126" s="70"/>
      <c r="H126" s="70"/>
      <c r="I126" s="70"/>
      <c r="J126" s="70"/>
      <c r="K126" s="70"/>
      <c r="L126" s="37"/>
    </row>
    <row r="127" spans="1:12" ht="11.25" customHeight="1">
      <c r="A127" s="70"/>
      <c r="B127" s="70"/>
      <c r="C127" s="70"/>
      <c r="D127" s="70"/>
      <c r="E127" s="70"/>
      <c r="F127" s="70"/>
      <c r="G127" s="70"/>
      <c r="H127" s="70"/>
      <c r="I127" s="70"/>
      <c r="J127" s="70"/>
      <c r="K127" s="70"/>
      <c r="L127" s="37"/>
    </row>
    <row r="128" spans="1:22" ht="11.25" customHeight="1">
      <c r="A128" s="70" t="s">
        <v>124</v>
      </c>
      <c r="B128" s="70"/>
      <c r="C128" s="70"/>
      <c r="D128" s="70"/>
      <c r="E128" s="70"/>
      <c r="F128" s="70"/>
      <c r="G128" s="70"/>
      <c r="H128" s="70"/>
      <c r="I128" s="70"/>
      <c r="J128" s="70"/>
      <c r="K128" s="70"/>
      <c r="L128" s="116"/>
      <c r="M128" s="113"/>
      <c r="N128" s="113"/>
      <c r="O128" s="113"/>
      <c r="P128" s="113"/>
      <c r="Q128" s="113"/>
      <c r="R128" s="113"/>
      <c r="S128" s="113"/>
      <c r="T128" s="113"/>
      <c r="U128" s="113"/>
      <c r="V128" s="114"/>
    </row>
    <row r="129" ht="11.25" customHeight="1">
      <c r="L129" s="37"/>
    </row>
    <row r="130" spans="1:12" ht="11.25" customHeight="1">
      <c r="A130" s="72" t="s">
        <v>136</v>
      </c>
      <c r="L130" s="37"/>
    </row>
    <row r="131" ht="11.25" customHeight="1">
      <c r="A131" s="70" t="s">
        <v>137</v>
      </c>
    </row>
  </sheetData>
  <sheetProtection selectLockedCells="1" selectUnlockedCells="1"/>
  <mergeCells count="21">
    <mergeCell ref="A1:K1"/>
    <mergeCell ref="A2:K2"/>
    <mergeCell ref="A3:K3"/>
    <mergeCell ref="A4:K4"/>
    <mergeCell ref="A5:K5"/>
    <mergeCell ref="A6:K6"/>
    <mergeCell ref="A7:K7"/>
    <mergeCell ref="A8:K8"/>
    <mergeCell ref="A9:K9"/>
    <mergeCell ref="A10:K10"/>
    <mergeCell ref="A11:K11"/>
    <mergeCell ref="A12:K12"/>
    <mergeCell ref="A13:K13"/>
    <mergeCell ref="A14:K14"/>
    <mergeCell ref="A15:K15"/>
    <mergeCell ref="A16:K16"/>
    <mergeCell ref="A17:K17"/>
    <mergeCell ref="B19:K19"/>
    <mergeCell ref="B21:C21"/>
    <mergeCell ref="F22:H22"/>
    <mergeCell ref="B23:C23"/>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11.xml><?xml version="1.0" encoding="utf-8"?>
<worksheet xmlns="http://schemas.openxmlformats.org/spreadsheetml/2006/main" xmlns:r="http://schemas.openxmlformats.org/officeDocument/2006/relationships">
  <sheetPr>
    <pageSetUpPr fitToPage="1"/>
  </sheetPr>
  <dimension ref="A1:U130"/>
  <sheetViews>
    <sheetView workbookViewId="0" topLeftCell="A1">
      <selection activeCell="K17" sqref="K17"/>
    </sheetView>
  </sheetViews>
  <sheetFormatPr defaultColWidth="11.421875" defaultRowHeight="11.25" customHeight="1"/>
  <cols>
    <col min="1" max="1" width="21.00390625" style="102" customWidth="1"/>
    <col min="2" max="11" width="10.7109375" style="102" customWidth="1"/>
    <col min="12" max="12" width="10.7109375" style="2" customWidth="1"/>
    <col min="13" max="16384" width="10.7109375" style="103" customWidth="1"/>
  </cols>
  <sheetData>
    <row r="1" spans="1:12" s="104" customFormat="1" ht="11.25" customHeight="1">
      <c r="A1" s="75" t="s">
        <v>138</v>
      </c>
      <c r="B1" s="75"/>
      <c r="C1" s="75"/>
      <c r="D1" s="75"/>
      <c r="E1" s="75"/>
      <c r="F1" s="75"/>
      <c r="G1" s="75"/>
      <c r="H1" s="75"/>
      <c r="I1" s="75"/>
      <c r="J1" s="75"/>
      <c r="K1" s="75"/>
      <c r="L1" s="75"/>
    </row>
    <row r="2" spans="1:12" s="104" customFormat="1" ht="11.25" customHeight="1">
      <c r="A2" s="3" t="s">
        <v>128</v>
      </c>
      <c r="B2" s="3"/>
      <c r="C2" s="3"/>
      <c r="D2" s="3"/>
      <c r="E2" s="3"/>
      <c r="F2" s="3" t="s">
        <v>128</v>
      </c>
      <c r="G2" s="3"/>
      <c r="H2" s="3"/>
      <c r="I2" s="3"/>
      <c r="J2" s="3"/>
      <c r="K2" s="3"/>
      <c r="L2" s="3"/>
    </row>
    <row r="3" spans="1:12" s="104" customFormat="1" ht="11.25" customHeight="1">
      <c r="A3" s="75"/>
      <c r="B3" s="75"/>
      <c r="C3" s="75"/>
      <c r="D3" s="75"/>
      <c r="E3" s="75"/>
      <c r="F3" s="75"/>
      <c r="G3" s="75"/>
      <c r="H3" s="75"/>
      <c r="I3" s="75"/>
      <c r="J3" s="75"/>
      <c r="K3" s="75"/>
      <c r="L3" s="75"/>
    </row>
    <row r="4" spans="1:12" s="104" customFormat="1" ht="11.25" customHeight="1">
      <c r="A4" s="75"/>
      <c r="B4" s="75"/>
      <c r="C4" s="75"/>
      <c r="D4" s="75"/>
      <c r="E4" s="75"/>
      <c r="F4" s="75"/>
      <c r="G4" s="75"/>
      <c r="H4" s="75"/>
      <c r="I4" s="75"/>
      <c r="J4" s="75"/>
      <c r="K4" s="75"/>
      <c r="L4" s="75"/>
    </row>
    <row r="5" spans="1:12" s="104" customFormat="1" ht="11.25" customHeight="1">
      <c r="A5" s="75" t="s">
        <v>2</v>
      </c>
      <c r="B5" s="75"/>
      <c r="C5" s="75"/>
      <c r="D5" s="75"/>
      <c r="E5" s="75"/>
      <c r="F5" s="75"/>
      <c r="G5" s="75"/>
      <c r="H5" s="75"/>
      <c r="I5" s="75"/>
      <c r="J5" s="75"/>
      <c r="K5" s="75"/>
      <c r="L5" s="75"/>
    </row>
    <row r="6" spans="1:12" s="104" customFormat="1" ht="11.25" customHeight="1">
      <c r="A6" s="75"/>
      <c r="B6" s="75"/>
      <c r="C6" s="75"/>
      <c r="D6" s="75"/>
      <c r="E6" s="75"/>
      <c r="F6" s="75"/>
      <c r="G6" s="75"/>
      <c r="H6" s="75"/>
      <c r="I6" s="75"/>
      <c r="J6" s="75"/>
      <c r="K6" s="75"/>
      <c r="L6" s="75"/>
    </row>
    <row r="7" spans="1:12" s="104" customFormat="1" ht="11.25" customHeight="1">
      <c r="A7" s="75" t="s">
        <v>3</v>
      </c>
      <c r="B7" s="75"/>
      <c r="C7" s="75"/>
      <c r="D7" s="75"/>
      <c r="E7" s="75"/>
      <c r="F7" s="75"/>
      <c r="G7" s="75"/>
      <c r="H7" s="75"/>
      <c r="I7" s="75"/>
      <c r="J7" s="75"/>
      <c r="K7" s="75"/>
      <c r="L7" s="75"/>
    </row>
    <row r="8" spans="1:12" s="104" customFormat="1" ht="11.25" customHeight="1">
      <c r="A8" s="75"/>
      <c r="B8" s="75"/>
      <c r="C8" s="75"/>
      <c r="D8" s="75"/>
      <c r="E8" s="75"/>
      <c r="F8" s="75"/>
      <c r="G8" s="75"/>
      <c r="H8" s="75"/>
      <c r="I8" s="75"/>
      <c r="J8" s="75"/>
      <c r="K8" s="75"/>
      <c r="L8" s="75"/>
    </row>
    <row r="9" spans="1:12" s="104" customFormat="1" ht="11.25" customHeight="1">
      <c r="A9" s="75" t="s">
        <v>4</v>
      </c>
      <c r="B9" s="75"/>
      <c r="C9" s="75"/>
      <c r="D9" s="75"/>
      <c r="E9" s="75"/>
      <c r="F9" s="75"/>
      <c r="G9" s="75"/>
      <c r="H9" s="75"/>
      <c r="I9" s="75"/>
      <c r="J9" s="75"/>
      <c r="K9" s="75"/>
      <c r="L9" s="75"/>
    </row>
    <row r="10" spans="1:12" s="104" customFormat="1" ht="11.25" customHeight="1">
      <c r="A10" s="75"/>
      <c r="B10" s="75"/>
      <c r="C10" s="75"/>
      <c r="D10" s="75"/>
      <c r="E10" s="75"/>
      <c r="F10" s="75"/>
      <c r="G10" s="75"/>
      <c r="H10" s="75"/>
      <c r="I10" s="75"/>
      <c r="J10" s="75"/>
      <c r="K10" s="75"/>
      <c r="L10" s="75"/>
    </row>
    <row r="11" spans="1:12" s="104" customFormat="1" ht="11.25" customHeight="1">
      <c r="A11" s="75"/>
      <c r="B11" s="75"/>
      <c r="C11" s="75"/>
      <c r="D11" s="75"/>
      <c r="E11" s="75"/>
      <c r="F11" s="75"/>
      <c r="G11" s="75"/>
      <c r="H11" s="75"/>
      <c r="I11" s="75"/>
      <c r="J11" s="75"/>
      <c r="K11" s="75"/>
      <c r="L11" s="75"/>
    </row>
    <row r="12" spans="1:12" s="104" customFormat="1" ht="11.25" customHeight="1">
      <c r="A12" s="75" t="s">
        <v>5</v>
      </c>
      <c r="B12" s="75"/>
      <c r="C12" s="75"/>
      <c r="D12" s="75"/>
      <c r="E12" s="75"/>
      <c r="F12" s="75"/>
      <c r="G12" s="75"/>
      <c r="H12" s="75"/>
      <c r="I12" s="75"/>
      <c r="J12" s="75"/>
      <c r="K12" s="75"/>
      <c r="L12" s="75"/>
    </row>
    <row r="13" spans="1:12" s="104" customFormat="1" ht="11.25" customHeight="1">
      <c r="A13" s="75"/>
      <c r="B13" s="75"/>
      <c r="C13" s="75"/>
      <c r="D13" s="75"/>
      <c r="E13" s="75"/>
      <c r="F13" s="75"/>
      <c r="G13" s="75"/>
      <c r="H13" s="75"/>
      <c r="I13" s="75"/>
      <c r="J13" s="75"/>
      <c r="K13" s="75"/>
      <c r="L13" s="75"/>
    </row>
    <row r="14" spans="1:12" s="104" customFormat="1" ht="11.25" customHeight="1">
      <c r="A14" s="75" t="s">
        <v>6</v>
      </c>
      <c r="B14" s="75"/>
      <c r="C14" s="75"/>
      <c r="D14" s="75"/>
      <c r="E14" s="75"/>
      <c r="F14" s="75"/>
      <c r="G14" s="75"/>
      <c r="H14" s="75"/>
      <c r="I14" s="75"/>
      <c r="J14" s="75"/>
      <c r="K14" s="75"/>
      <c r="L14" s="75"/>
    </row>
    <row r="15" spans="1:12" s="104" customFormat="1" ht="11.25" customHeight="1">
      <c r="A15" s="75" t="s">
        <v>150</v>
      </c>
      <c r="B15" s="75"/>
      <c r="C15" s="75"/>
      <c r="D15" s="75"/>
      <c r="E15" s="75"/>
      <c r="F15" s="75"/>
      <c r="G15" s="75"/>
      <c r="H15" s="75"/>
      <c r="I15" s="75"/>
      <c r="J15" s="75"/>
      <c r="K15" s="75"/>
      <c r="L15" s="75"/>
    </row>
    <row r="16" spans="1:12" s="104" customFormat="1" ht="11.25" customHeight="1">
      <c r="A16" s="75"/>
      <c r="B16" s="75"/>
      <c r="C16" s="75"/>
      <c r="D16" s="75"/>
      <c r="E16" s="75"/>
      <c r="F16" s="75"/>
      <c r="G16" s="75"/>
      <c r="H16" s="75"/>
      <c r="I16" s="75"/>
      <c r="J16" s="75"/>
      <c r="K16" s="75"/>
      <c r="L16" s="75"/>
    </row>
    <row r="17" spans="1:12" s="104" customFormat="1" ht="11.25" customHeight="1">
      <c r="A17" s="105"/>
      <c r="B17" s="37"/>
      <c r="C17" s="37"/>
      <c r="D17" s="37"/>
      <c r="E17" s="37"/>
      <c r="F17" s="37"/>
      <c r="G17" s="37"/>
      <c r="H17" s="69"/>
      <c r="I17" s="69"/>
      <c r="J17" s="69"/>
      <c r="K17" s="69"/>
      <c r="L17" s="77" t="s">
        <v>8</v>
      </c>
    </row>
    <row r="18" spans="1:12" s="107" customFormat="1" ht="11.25" customHeight="1">
      <c r="A18" s="106"/>
      <c r="B18" s="79" t="s">
        <v>139</v>
      </c>
      <c r="C18" s="79"/>
      <c r="D18" s="79"/>
      <c r="E18" s="79"/>
      <c r="F18" s="79"/>
      <c r="G18" s="79"/>
      <c r="H18" s="79"/>
      <c r="I18" s="79"/>
      <c r="J18" s="79"/>
      <c r="K18" s="79"/>
      <c r="L18" s="79"/>
    </row>
    <row r="19" spans="1:12" s="107" customFormat="1" ht="11.25" customHeight="1">
      <c r="A19" s="80" t="s">
        <v>11</v>
      </c>
      <c r="B19" s="108"/>
      <c r="C19" s="35"/>
      <c r="D19" s="35"/>
      <c r="E19" s="34"/>
      <c r="F19" s="108"/>
      <c r="G19" s="35"/>
      <c r="H19" s="34"/>
      <c r="I19" s="108"/>
      <c r="J19" s="35"/>
      <c r="K19" s="34"/>
      <c r="L19" s="80" t="s">
        <v>14</v>
      </c>
    </row>
    <row r="20" spans="1:12" s="107" customFormat="1" ht="11.25" customHeight="1">
      <c r="A20" s="83" t="s">
        <v>15</v>
      </c>
      <c r="B20" s="109" t="s">
        <v>16</v>
      </c>
      <c r="C20" s="109"/>
      <c r="D20" s="87"/>
      <c r="E20" s="88"/>
      <c r="F20" s="83" t="s">
        <v>17</v>
      </c>
      <c r="G20" s="83"/>
      <c r="H20" s="83"/>
      <c r="I20" s="61"/>
      <c r="J20" s="69" t="s">
        <v>132</v>
      </c>
      <c r="K20" s="49"/>
      <c r="L20" s="83" t="s">
        <v>18</v>
      </c>
    </row>
    <row r="21" spans="1:12" s="107" customFormat="1" ht="11.25" customHeight="1">
      <c r="A21" s="83" t="s">
        <v>19</v>
      </c>
      <c r="B21" s="89" t="s">
        <v>22</v>
      </c>
      <c r="C21" s="89" t="s">
        <v>23</v>
      </c>
      <c r="D21" s="110"/>
      <c r="E21" s="91"/>
      <c r="F21" s="92" t="s">
        <v>133</v>
      </c>
      <c r="G21" s="92"/>
      <c r="H21" s="92"/>
      <c r="I21" s="90"/>
      <c r="J21" s="110"/>
      <c r="K21" s="91"/>
      <c r="L21" s="83" t="s">
        <v>21</v>
      </c>
    </row>
    <row r="22" spans="1:12" s="107" customFormat="1" ht="11.25" customHeight="1">
      <c r="A22" s="93"/>
      <c r="B22" s="80" t="s">
        <v>151</v>
      </c>
      <c r="C22" s="80"/>
      <c r="D22" s="14" t="s">
        <v>135</v>
      </c>
      <c r="E22" s="14" t="s">
        <v>25</v>
      </c>
      <c r="F22" s="14" t="s">
        <v>151</v>
      </c>
      <c r="G22" s="14" t="s">
        <v>135</v>
      </c>
      <c r="H22" s="14" t="s">
        <v>25</v>
      </c>
      <c r="I22" s="14" t="s">
        <v>151</v>
      </c>
      <c r="J22" s="14" t="s">
        <v>135</v>
      </c>
      <c r="K22" s="14" t="s">
        <v>132</v>
      </c>
      <c r="L22" s="14"/>
    </row>
    <row r="23" spans="1:12" s="107" customFormat="1" ht="11.25" customHeight="1">
      <c r="A23" s="95"/>
      <c r="B23" s="38"/>
      <c r="C23" s="38"/>
      <c r="D23" s="96"/>
      <c r="E23" s="95"/>
      <c r="F23" s="38"/>
      <c r="G23" s="96"/>
      <c r="H23" s="97"/>
      <c r="I23" s="97"/>
      <c r="J23" s="97"/>
      <c r="K23" s="97"/>
      <c r="L23" s="38"/>
    </row>
    <row r="24" spans="1:12" s="107" customFormat="1" ht="11.25" customHeight="1">
      <c r="A24" s="98" t="s">
        <v>26</v>
      </c>
      <c r="B24" s="42">
        <v>1856</v>
      </c>
      <c r="C24" s="42">
        <v>63</v>
      </c>
      <c r="D24" s="100">
        <v>11620</v>
      </c>
      <c r="E24" s="98">
        <f aca="true" t="shared" si="0" ref="E24:E119">SUM(B24:D24)</f>
        <v>13539</v>
      </c>
      <c r="F24" s="42">
        <v>572</v>
      </c>
      <c r="G24" s="100">
        <v>4329</v>
      </c>
      <c r="H24" s="43">
        <f aca="true" t="shared" si="1" ref="H24:H119">SUM(F24:G24)</f>
        <v>4901</v>
      </c>
      <c r="I24" s="43">
        <f aca="true" t="shared" si="2" ref="I24:I119">SUM(B24+C24+F24)</f>
        <v>2491</v>
      </c>
      <c r="J24" s="43">
        <f aca="true" t="shared" si="3" ref="J24:J119">SUM(D24+G24)</f>
        <v>15949</v>
      </c>
      <c r="K24" s="98">
        <f>SUM(I24:J24)</f>
        <v>18440</v>
      </c>
      <c r="L24" s="42">
        <v>10127</v>
      </c>
    </row>
    <row r="25" spans="1:12" s="107" customFormat="1" ht="11.25" customHeight="1">
      <c r="A25" s="98" t="s">
        <v>27</v>
      </c>
      <c r="B25" s="42">
        <v>2264</v>
      </c>
      <c r="C25" s="42">
        <v>3</v>
      </c>
      <c r="D25" s="100">
        <v>34057</v>
      </c>
      <c r="E25" s="98">
        <f t="shared" si="0"/>
        <v>36324</v>
      </c>
      <c r="F25" s="42">
        <v>39</v>
      </c>
      <c r="G25" s="100">
        <v>244</v>
      </c>
      <c r="H25" s="43">
        <f t="shared" si="1"/>
        <v>283</v>
      </c>
      <c r="I25" s="43">
        <f t="shared" si="2"/>
        <v>2306</v>
      </c>
      <c r="J25" s="43">
        <f t="shared" si="3"/>
        <v>34301</v>
      </c>
      <c r="K25" s="98">
        <f aca="true" t="shared" si="4" ref="K25:K119">SUM(E25+H25)</f>
        <v>36607</v>
      </c>
      <c r="L25" s="42">
        <v>804</v>
      </c>
    </row>
    <row r="26" spans="1:12" s="107" customFormat="1" ht="11.25" customHeight="1">
      <c r="A26" s="98" t="s">
        <v>28</v>
      </c>
      <c r="B26" s="42">
        <v>1114</v>
      </c>
      <c r="C26" s="42">
        <v>21</v>
      </c>
      <c r="D26" s="100">
        <v>7820</v>
      </c>
      <c r="E26" s="98">
        <f t="shared" si="0"/>
        <v>8955</v>
      </c>
      <c r="F26" s="42">
        <v>174</v>
      </c>
      <c r="G26" s="100">
        <v>959</v>
      </c>
      <c r="H26" s="43">
        <f t="shared" si="1"/>
        <v>1133</v>
      </c>
      <c r="I26" s="43">
        <f t="shared" si="2"/>
        <v>1309</v>
      </c>
      <c r="J26" s="43">
        <f t="shared" si="3"/>
        <v>8779</v>
      </c>
      <c r="K26" s="98">
        <f t="shared" si="4"/>
        <v>10088</v>
      </c>
      <c r="L26" s="42">
        <v>749</v>
      </c>
    </row>
    <row r="27" spans="1:12" s="107" customFormat="1" ht="11.25" customHeight="1">
      <c r="A27" s="98" t="s">
        <v>140</v>
      </c>
      <c r="B27" s="42">
        <v>468</v>
      </c>
      <c r="C27" s="42">
        <v>534</v>
      </c>
      <c r="D27" s="100">
        <v>10061</v>
      </c>
      <c r="E27" s="98">
        <f t="shared" si="0"/>
        <v>11063</v>
      </c>
      <c r="F27" s="42">
        <v>446</v>
      </c>
      <c r="G27" s="100">
        <v>3167</v>
      </c>
      <c r="H27" s="43">
        <f t="shared" si="1"/>
        <v>3613</v>
      </c>
      <c r="I27" s="43">
        <f t="shared" si="2"/>
        <v>1448</v>
      </c>
      <c r="J27" s="43">
        <f t="shared" si="3"/>
        <v>13228</v>
      </c>
      <c r="K27" s="98">
        <f t="shared" si="4"/>
        <v>14676</v>
      </c>
      <c r="L27" s="42">
        <v>2021</v>
      </c>
    </row>
    <row r="28" spans="1:12" s="107" customFormat="1" ht="11.25" customHeight="1">
      <c r="A28" s="98" t="s">
        <v>30</v>
      </c>
      <c r="B28" s="42">
        <v>49</v>
      </c>
      <c r="C28" s="42">
        <v>244</v>
      </c>
      <c r="D28" s="100">
        <v>2054</v>
      </c>
      <c r="E28" s="98">
        <f t="shared" si="0"/>
        <v>2347</v>
      </c>
      <c r="F28" s="42">
        <v>12</v>
      </c>
      <c r="G28" s="100">
        <v>196</v>
      </c>
      <c r="H28" s="43">
        <f t="shared" si="1"/>
        <v>208</v>
      </c>
      <c r="I28" s="43">
        <f t="shared" si="2"/>
        <v>305</v>
      </c>
      <c r="J28" s="43">
        <f t="shared" si="3"/>
        <v>2250</v>
      </c>
      <c r="K28" s="98">
        <f t="shared" si="4"/>
        <v>2555</v>
      </c>
      <c r="L28" s="42">
        <v>200</v>
      </c>
    </row>
    <row r="29" spans="1:12" s="107" customFormat="1" ht="11.25" customHeight="1">
      <c r="A29" s="98" t="s">
        <v>31</v>
      </c>
      <c r="B29" s="42">
        <v>3266</v>
      </c>
      <c r="C29" s="42">
        <v>21</v>
      </c>
      <c r="D29" s="100">
        <v>22105</v>
      </c>
      <c r="E29" s="98">
        <f t="shared" si="0"/>
        <v>25392</v>
      </c>
      <c r="F29" s="42">
        <v>1</v>
      </c>
      <c r="G29" s="100">
        <v>160</v>
      </c>
      <c r="H29" s="43">
        <f t="shared" si="1"/>
        <v>161</v>
      </c>
      <c r="I29" s="43">
        <f t="shared" si="2"/>
        <v>3288</v>
      </c>
      <c r="J29" s="43">
        <f t="shared" si="3"/>
        <v>22265</v>
      </c>
      <c r="K29" s="98">
        <f t="shared" si="4"/>
        <v>25553</v>
      </c>
      <c r="L29" s="42">
        <v>694</v>
      </c>
    </row>
    <row r="30" spans="1:12" s="107" customFormat="1" ht="11.25" customHeight="1">
      <c r="A30" s="98" t="s">
        <v>32</v>
      </c>
      <c r="B30" s="42">
        <v>2944</v>
      </c>
      <c r="C30" s="42">
        <v>16812</v>
      </c>
      <c r="D30" s="100">
        <v>145019</v>
      </c>
      <c r="E30" s="98">
        <f t="shared" si="0"/>
        <v>164775</v>
      </c>
      <c r="F30" s="42">
        <v>2266</v>
      </c>
      <c r="G30" s="100">
        <v>12712</v>
      </c>
      <c r="H30" s="43">
        <f t="shared" si="1"/>
        <v>14978</v>
      </c>
      <c r="I30" s="43">
        <f t="shared" si="2"/>
        <v>22022</v>
      </c>
      <c r="J30" s="43">
        <f t="shared" si="3"/>
        <v>157731</v>
      </c>
      <c r="K30" s="98">
        <f t="shared" si="4"/>
        <v>179753</v>
      </c>
      <c r="L30" s="42">
        <v>13470</v>
      </c>
    </row>
    <row r="31" spans="1:12" s="107" customFormat="1" ht="11.25" customHeight="1">
      <c r="A31" s="98" t="s">
        <v>33</v>
      </c>
      <c r="B31" s="42">
        <v>5</v>
      </c>
      <c r="C31" s="42">
        <v>0</v>
      </c>
      <c r="D31" s="100">
        <v>46</v>
      </c>
      <c r="E31" s="98">
        <f t="shared" si="0"/>
        <v>51</v>
      </c>
      <c r="F31" s="42">
        <v>0</v>
      </c>
      <c r="G31" s="100">
        <v>0</v>
      </c>
      <c r="H31" s="43">
        <f t="shared" si="1"/>
        <v>0</v>
      </c>
      <c r="I31" s="43">
        <f t="shared" si="2"/>
        <v>5</v>
      </c>
      <c r="J31" s="43">
        <f t="shared" si="3"/>
        <v>46</v>
      </c>
      <c r="K31" s="98">
        <f t="shared" si="4"/>
        <v>51</v>
      </c>
      <c r="L31" s="42">
        <v>165</v>
      </c>
    </row>
    <row r="32" spans="1:12" s="107" customFormat="1" ht="11.25" customHeight="1">
      <c r="A32" s="98" t="s">
        <v>34</v>
      </c>
      <c r="B32" s="42">
        <v>0</v>
      </c>
      <c r="C32" s="42">
        <v>58</v>
      </c>
      <c r="D32" s="100">
        <v>467</v>
      </c>
      <c r="E32" s="98">
        <f t="shared" si="0"/>
        <v>525</v>
      </c>
      <c r="F32" s="42">
        <v>108</v>
      </c>
      <c r="G32" s="100">
        <v>380</v>
      </c>
      <c r="H32" s="43">
        <f t="shared" si="1"/>
        <v>488</v>
      </c>
      <c r="I32" s="43">
        <f t="shared" si="2"/>
        <v>166</v>
      </c>
      <c r="J32" s="43">
        <f t="shared" si="3"/>
        <v>847</v>
      </c>
      <c r="K32" s="98">
        <f t="shared" si="4"/>
        <v>1013</v>
      </c>
      <c r="L32" s="42">
        <v>0</v>
      </c>
    </row>
    <row r="33" spans="1:12" s="107" customFormat="1" ht="11.25" customHeight="1">
      <c r="A33" s="98" t="s">
        <v>35</v>
      </c>
      <c r="B33" s="42">
        <v>13774</v>
      </c>
      <c r="C33" s="42">
        <v>0</v>
      </c>
      <c r="D33" s="100">
        <v>76062</v>
      </c>
      <c r="E33" s="98">
        <f t="shared" si="0"/>
        <v>89836</v>
      </c>
      <c r="F33" s="42">
        <v>37</v>
      </c>
      <c r="G33" s="100">
        <v>519</v>
      </c>
      <c r="H33" s="43">
        <f t="shared" si="1"/>
        <v>556</v>
      </c>
      <c r="I33" s="43">
        <f t="shared" si="2"/>
        <v>13811</v>
      </c>
      <c r="J33" s="43">
        <f t="shared" si="3"/>
        <v>76581</v>
      </c>
      <c r="K33" s="98">
        <f t="shared" si="4"/>
        <v>90392</v>
      </c>
      <c r="L33" s="42">
        <v>3418</v>
      </c>
    </row>
    <row r="34" spans="1:12" s="107" customFormat="1" ht="11.25" customHeight="1">
      <c r="A34" s="98" t="s">
        <v>36</v>
      </c>
      <c r="B34" s="42">
        <v>20407</v>
      </c>
      <c r="C34" s="42">
        <v>43170</v>
      </c>
      <c r="D34" s="100">
        <v>361776</v>
      </c>
      <c r="E34" s="98">
        <f t="shared" si="0"/>
        <v>425353</v>
      </c>
      <c r="F34" s="42">
        <v>30679</v>
      </c>
      <c r="G34" s="100">
        <v>234430</v>
      </c>
      <c r="H34" s="43">
        <f t="shared" si="1"/>
        <v>265109</v>
      </c>
      <c r="I34" s="43">
        <f t="shared" si="2"/>
        <v>94256</v>
      </c>
      <c r="J34" s="43">
        <f t="shared" si="3"/>
        <v>596206</v>
      </c>
      <c r="K34" s="98">
        <f t="shared" si="4"/>
        <v>690462</v>
      </c>
      <c r="L34" s="42">
        <v>266379</v>
      </c>
    </row>
    <row r="35" spans="1:12" s="107" customFormat="1" ht="11.25" customHeight="1">
      <c r="A35" s="98" t="s">
        <v>37</v>
      </c>
      <c r="B35" s="42">
        <v>365</v>
      </c>
      <c r="C35" s="42">
        <v>282</v>
      </c>
      <c r="D35" s="100">
        <v>5310</v>
      </c>
      <c r="E35" s="98">
        <f t="shared" si="0"/>
        <v>5957</v>
      </c>
      <c r="F35" s="42">
        <v>159</v>
      </c>
      <c r="G35" s="100">
        <v>706</v>
      </c>
      <c r="H35" s="43">
        <f t="shared" si="1"/>
        <v>865</v>
      </c>
      <c r="I35" s="43">
        <f t="shared" si="2"/>
        <v>806</v>
      </c>
      <c r="J35" s="43">
        <f t="shared" si="3"/>
        <v>6016</v>
      </c>
      <c r="K35" s="98">
        <f t="shared" si="4"/>
        <v>6822</v>
      </c>
      <c r="L35" s="42">
        <v>0</v>
      </c>
    </row>
    <row r="36" spans="1:12" s="107" customFormat="1" ht="11.25" customHeight="1">
      <c r="A36" s="98" t="s">
        <v>38</v>
      </c>
      <c r="B36" s="42">
        <v>8410</v>
      </c>
      <c r="C36" s="42">
        <v>5421</v>
      </c>
      <c r="D36" s="100">
        <v>74614</v>
      </c>
      <c r="E36" s="98">
        <f t="shared" si="0"/>
        <v>88445</v>
      </c>
      <c r="F36" s="42">
        <v>2011</v>
      </c>
      <c r="G36" s="100">
        <v>9012</v>
      </c>
      <c r="H36" s="43">
        <f t="shared" si="1"/>
        <v>11023</v>
      </c>
      <c r="I36" s="43">
        <f t="shared" si="2"/>
        <v>15842</v>
      </c>
      <c r="J36" s="43">
        <f t="shared" si="3"/>
        <v>83626</v>
      </c>
      <c r="K36" s="98">
        <f t="shared" si="4"/>
        <v>99468</v>
      </c>
      <c r="L36" s="42">
        <v>42871</v>
      </c>
    </row>
    <row r="37" spans="1:12" s="107" customFormat="1" ht="11.25" customHeight="1">
      <c r="A37" s="98" t="s">
        <v>39</v>
      </c>
      <c r="B37" s="42">
        <v>5826</v>
      </c>
      <c r="C37" s="42">
        <v>5296</v>
      </c>
      <c r="D37" s="100">
        <v>52718</v>
      </c>
      <c r="E37" s="98">
        <f t="shared" si="0"/>
        <v>63840</v>
      </c>
      <c r="F37" s="42">
        <v>7427</v>
      </c>
      <c r="G37" s="100">
        <v>25710</v>
      </c>
      <c r="H37" s="43">
        <f t="shared" si="1"/>
        <v>33137</v>
      </c>
      <c r="I37" s="43">
        <f t="shared" si="2"/>
        <v>18549</v>
      </c>
      <c r="J37" s="43">
        <f t="shared" si="3"/>
        <v>78428</v>
      </c>
      <c r="K37" s="98">
        <f t="shared" si="4"/>
        <v>96977</v>
      </c>
      <c r="L37" s="42">
        <v>7052</v>
      </c>
    </row>
    <row r="38" spans="1:12" s="107" customFormat="1" ht="11.25" customHeight="1">
      <c r="A38" s="98" t="s">
        <v>40</v>
      </c>
      <c r="B38" s="42">
        <v>239</v>
      </c>
      <c r="C38" s="42">
        <v>490</v>
      </c>
      <c r="D38" s="100">
        <v>4418</v>
      </c>
      <c r="E38" s="98">
        <f t="shared" si="0"/>
        <v>5147</v>
      </c>
      <c r="F38" s="42">
        <v>2066</v>
      </c>
      <c r="G38" s="100">
        <v>9603</v>
      </c>
      <c r="H38" s="43">
        <f t="shared" si="1"/>
        <v>11669</v>
      </c>
      <c r="I38" s="43">
        <f t="shared" si="2"/>
        <v>2795</v>
      </c>
      <c r="J38" s="43">
        <f t="shared" si="3"/>
        <v>14021</v>
      </c>
      <c r="K38" s="98">
        <f t="shared" si="4"/>
        <v>16816</v>
      </c>
      <c r="L38" s="42">
        <v>1885</v>
      </c>
    </row>
    <row r="39" spans="1:12" s="107" customFormat="1" ht="11.25" customHeight="1">
      <c r="A39" s="98" t="s">
        <v>41</v>
      </c>
      <c r="B39" s="42">
        <v>1</v>
      </c>
      <c r="C39" s="42">
        <v>101</v>
      </c>
      <c r="D39" s="100">
        <v>2058</v>
      </c>
      <c r="E39" s="98">
        <f t="shared" si="0"/>
        <v>2160</v>
      </c>
      <c r="F39" s="42">
        <v>1222</v>
      </c>
      <c r="G39" s="100">
        <v>15886</v>
      </c>
      <c r="H39" s="43">
        <f t="shared" si="1"/>
        <v>17108</v>
      </c>
      <c r="I39" s="43">
        <f t="shared" si="2"/>
        <v>1324</v>
      </c>
      <c r="J39" s="43">
        <f t="shared" si="3"/>
        <v>17944</v>
      </c>
      <c r="K39" s="98">
        <f t="shared" si="4"/>
        <v>19268</v>
      </c>
      <c r="L39" s="42">
        <v>1766</v>
      </c>
    </row>
    <row r="40" spans="1:12" s="107" customFormat="1" ht="11.25" customHeight="1">
      <c r="A40" s="98" t="s">
        <v>42</v>
      </c>
      <c r="B40" s="42">
        <v>12</v>
      </c>
      <c r="C40" s="42">
        <v>1752</v>
      </c>
      <c r="D40" s="100">
        <v>24094</v>
      </c>
      <c r="E40" s="98">
        <f t="shared" si="0"/>
        <v>25858</v>
      </c>
      <c r="F40" s="42">
        <v>1005</v>
      </c>
      <c r="G40" s="100">
        <v>6655</v>
      </c>
      <c r="H40" s="43">
        <f t="shared" si="1"/>
        <v>7660</v>
      </c>
      <c r="I40" s="43">
        <f t="shared" si="2"/>
        <v>2769</v>
      </c>
      <c r="J40" s="43">
        <f t="shared" si="3"/>
        <v>30749</v>
      </c>
      <c r="K40" s="98">
        <f t="shared" si="4"/>
        <v>33518</v>
      </c>
      <c r="L40" s="42">
        <v>3495</v>
      </c>
    </row>
    <row r="41" spans="1:12" s="107" customFormat="1" ht="11.25" customHeight="1">
      <c r="A41" s="98" t="s">
        <v>43</v>
      </c>
      <c r="B41" s="42">
        <v>6940</v>
      </c>
      <c r="C41" s="42">
        <v>136</v>
      </c>
      <c r="D41" s="100">
        <v>87088</v>
      </c>
      <c r="E41" s="98">
        <f t="shared" si="0"/>
        <v>94164</v>
      </c>
      <c r="F41" s="42">
        <v>21</v>
      </c>
      <c r="G41" s="100">
        <v>319</v>
      </c>
      <c r="H41" s="43">
        <f t="shared" si="1"/>
        <v>340</v>
      </c>
      <c r="I41" s="43">
        <f t="shared" si="2"/>
        <v>7097</v>
      </c>
      <c r="J41" s="43">
        <f t="shared" si="3"/>
        <v>87407</v>
      </c>
      <c r="K41" s="98">
        <f t="shared" si="4"/>
        <v>94504</v>
      </c>
      <c r="L41" s="42">
        <v>76</v>
      </c>
    </row>
    <row r="42" spans="1:12" s="107" customFormat="1" ht="11.25" customHeight="1">
      <c r="A42" s="98" t="s">
        <v>44</v>
      </c>
      <c r="B42" s="42">
        <v>9</v>
      </c>
      <c r="C42" s="42">
        <v>96</v>
      </c>
      <c r="D42" s="100">
        <v>1442</v>
      </c>
      <c r="E42" s="98">
        <f t="shared" si="0"/>
        <v>1547</v>
      </c>
      <c r="F42" s="42">
        <v>101</v>
      </c>
      <c r="G42" s="100">
        <v>617</v>
      </c>
      <c r="H42" s="43">
        <f t="shared" si="1"/>
        <v>718</v>
      </c>
      <c r="I42" s="43">
        <f t="shared" si="2"/>
        <v>206</v>
      </c>
      <c r="J42" s="43">
        <f t="shared" si="3"/>
        <v>2059</v>
      </c>
      <c r="K42" s="98">
        <f t="shared" si="4"/>
        <v>2265</v>
      </c>
      <c r="L42" s="42">
        <v>32</v>
      </c>
    </row>
    <row r="43" spans="1:12" s="107" customFormat="1" ht="11.25" customHeight="1">
      <c r="A43" s="98" t="s">
        <v>45</v>
      </c>
      <c r="B43" s="42">
        <v>1554</v>
      </c>
      <c r="C43" s="42">
        <v>240</v>
      </c>
      <c r="D43" s="100">
        <v>4945</v>
      </c>
      <c r="E43" s="98">
        <f t="shared" si="0"/>
        <v>6739</v>
      </c>
      <c r="F43" s="42">
        <v>286</v>
      </c>
      <c r="G43" s="100">
        <v>995</v>
      </c>
      <c r="H43" s="43">
        <f t="shared" si="1"/>
        <v>1281</v>
      </c>
      <c r="I43" s="43">
        <f t="shared" si="2"/>
        <v>2080</v>
      </c>
      <c r="J43" s="43">
        <f t="shared" si="3"/>
        <v>5940</v>
      </c>
      <c r="K43" s="98">
        <f t="shared" si="4"/>
        <v>8020</v>
      </c>
      <c r="L43" s="42">
        <v>0</v>
      </c>
    </row>
    <row r="44" spans="1:12" s="107" customFormat="1" ht="11.25" customHeight="1">
      <c r="A44" s="98" t="s">
        <v>46</v>
      </c>
      <c r="B44" s="42">
        <v>5163</v>
      </c>
      <c r="C44" s="42">
        <v>10418</v>
      </c>
      <c r="D44" s="100">
        <v>106184</v>
      </c>
      <c r="E44" s="98">
        <f t="shared" si="0"/>
        <v>121765</v>
      </c>
      <c r="F44" s="42">
        <v>1747</v>
      </c>
      <c r="G44" s="100">
        <v>12121</v>
      </c>
      <c r="H44" s="43">
        <f t="shared" si="1"/>
        <v>13868</v>
      </c>
      <c r="I44" s="43">
        <f t="shared" si="2"/>
        <v>17328</v>
      </c>
      <c r="J44" s="43">
        <f t="shared" si="3"/>
        <v>118305</v>
      </c>
      <c r="K44" s="98">
        <f t="shared" si="4"/>
        <v>135633</v>
      </c>
      <c r="L44" s="42">
        <v>23786</v>
      </c>
    </row>
    <row r="45" spans="1:12" s="107" customFormat="1" ht="11.25" customHeight="1">
      <c r="A45" s="98" t="s">
        <v>47</v>
      </c>
      <c r="B45" s="42">
        <v>27395</v>
      </c>
      <c r="C45" s="42">
        <v>2239</v>
      </c>
      <c r="D45" s="100">
        <v>247199</v>
      </c>
      <c r="E45" s="98">
        <f t="shared" si="0"/>
        <v>276833</v>
      </c>
      <c r="F45" s="42">
        <v>17870</v>
      </c>
      <c r="G45" s="100">
        <v>130670</v>
      </c>
      <c r="H45" s="43">
        <f t="shared" si="1"/>
        <v>148540</v>
      </c>
      <c r="I45" s="43">
        <f t="shared" si="2"/>
        <v>47504</v>
      </c>
      <c r="J45" s="43">
        <f t="shared" si="3"/>
        <v>377869</v>
      </c>
      <c r="K45" s="98">
        <f t="shared" si="4"/>
        <v>425373</v>
      </c>
      <c r="L45" s="42">
        <v>198326</v>
      </c>
    </row>
    <row r="46" spans="1:12" s="107" customFormat="1" ht="11.25" customHeight="1">
      <c r="A46" s="98" t="s">
        <v>48</v>
      </c>
      <c r="B46" s="42">
        <v>43</v>
      </c>
      <c r="C46" s="42">
        <v>73</v>
      </c>
      <c r="D46" s="100">
        <v>1631</v>
      </c>
      <c r="E46" s="98">
        <f t="shared" si="0"/>
        <v>1747</v>
      </c>
      <c r="F46" s="42">
        <v>4456</v>
      </c>
      <c r="G46" s="100">
        <v>16078</v>
      </c>
      <c r="H46" s="43">
        <f t="shared" si="1"/>
        <v>20534</v>
      </c>
      <c r="I46" s="43">
        <f t="shared" si="2"/>
        <v>4572</v>
      </c>
      <c r="J46" s="43">
        <f t="shared" si="3"/>
        <v>17709</v>
      </c>
      <c r="K46" s="98">
        <f t="shared" si="4"/>
        <v>22281</v>
      </c>
      <c r="L46" s="42">
        <v>91</v>
      </c>
    </row>
    <row r="47" spans="1:12" s="107" customFormat="1" ht="11.25" customHeight="1">
      <c r="A47" s="98" t="s">
        <v>49</v>
      </c>
      <c r="B47" s="42">
        <v>0</v>
      </c>
      <c r="C47" s="42">
        <v>0</v>
      </c>
      <c r="D47" s="100">
        <v>0</v>
      </c>
      <c r="E47" s="98">
        <f t="shared" si="0"/>
        <v>0</v>
      </c>
      <c r="F47" s="42">
        <v>75</v>
      </c>
      <c r="G47" s="100">
        <v>379</v>
      </c>
      <c r="H47" s="43">
        <f t="shared" si="1"/>
        <v>454</v>
      </c>
      <c r="I47" s="43">
        <f t="shared" si="2"/>
        <v>75</v>
      </c>
      <c r="J47" s="43">
        <f t="shared" si="3"/>
        <v>379</v>
      </c>
      <c r="K47" s="98">
        <f t="shared" si="4"/>
        <v>454</v>
      </c>
      <c r="L47" s="42">
        <v>0</v>
      </c>
    </row>
    <row r="48" spans="1:12" s="107" customFormat="1" ht="11.25" customHeight="1">
      <c r="A48" s="98" t="s">
        <v>50</v>
      </c>
      <c r="B48" s="42">
        <v>25120</v>
      </c>
      <c r="C48" s="42">
        <v>189</v>
      </c>
      <c r="D48" s="100">
        <v>147534</v>
      </c>
      <c r="E48" s="98">
        <f t="shared" si="0"/>
        <v>172843</v>
      </c>
      <c r="F48" s="42">
        <v>432</v>
      </c>
      <c r="G48" s="100">
        <v>30721</v>
      </c>
      <c r="H48" s="43">
        <f t="shared" si="1"/>
        <v>31153</v>
      </c>
      <c r="I48" s="43">
        <f t="shared" si="2"/>
        <v>25741</v>
      </c>
      <c r="J48" s="43">
        <f t="shared" si="3"/>
        <v>178255</v>
      </c>
      <c r="K48" s="98">
        <f t="shared" si="4"/>
        <v>203996</v>
      </c>
      <c r="L48" s="42">
        <v>39929</v>
      </c>
    </row>
    <row r="49" spans="1:12" s="107" customFormat="1" ht="11.25" customHeight="1">
      <c r="A49" s="98" t="s">
        <v>51</v>
      </c>
      <c r="B49" s="42">
        <v>0</v>
      </c>
      <c r="C49" s="42">
        <v>6</v>
      </c>
      <c r="D49" s="100">
        <v>52</v>
      </c>
      <c r="E49" s="98">
        <f t="shared" si="0"/>
        <v>58</v>
      </c>
      <c r="F49" s="42">
        <v>6</v>
      </c>
      <c r="G49" s="100">
        <v>153</v>
      </c>
      <c r="H49" s="43">
        <f t="shared" si="1"/>
        <v>159</v>
      </c>
      <c r="I49" s="43">
        <f t="shared" si="2"/>
        <v>12</v>
      </c>
      <c r="J49" s="43">
        <f t="shared" si="3"/>
        <v>205</v>
      </c>
      <c r="K49" s="98">
        <f t="shared" si="4"/>
        <v>217</v>
      </c>
      <c r="L49" s="42">
        <v>0</v>
      </c>
    </row>
    <row r="50" spans="1:12" s="107" customFormat="1" ht="11.25" customHeight="1">
      <c r="A50" s="98" t="s">
        <v>52</v>
      </c>
      <c r="B50" s="42">
        <v>34113</v>
      </c>
      <c r="C50" s="42">
        <v>4501</v>
      </c>
      <c r="D50" s="100">
        <v>237458</v>
      </c>
      <c r="E50" s="98">
        <f t="shared" si="0"/>
        <v>276072</v>
      </c>
      <c r="F50" s="42">
        <v>1846</v>
      </c>
      <c r="G50" s="100">
        <v>10987</v>
      </c>
      <c r="H50" s="43">
        <f t="shared" si="1"/>
        <v>12833</v>
      </c>
      <c r="I50" s="43">
        <f t="shared" si="2"/>
        <v>40460</v>
      </c>
      <c r="J50" s="43">
        <f t="shared" si="3"/>
        <v>248445</v>
      </c>
      <c r="K50" s="98">
        <f t="shared" si="4"/>
        <v>288905</v>
      </c>
      <c r="L50" s="42">
        <v>183</v>
      </c>
    </row>
    <row r="51" spans="1:12" s="107" customFormat="1" ht="11.25" customHeight="1">
      <c r="A51" s="98" t="s">
        <v>53</v>
      </c>
      <c r="B51" s="42">
        <v>63</v>
      </c>
      <c r="C51" s="42">
        <v>32</v>
      </c>
      <c r="D51" s="100">
        <v>718</v>
      </c>
      <c r="E51" s="98">
        <f t="shared" si="0"/>
        <v>813</v>
      </c>
      <c r="F51" s="42">
        <v>418</v>
      </c>
      <c r="G51" s="100">
        <v>81465</v>
      </c>
      <c r="H51" s="43">
        <f t="shared" si="1"/>
        <v>81883</v>
      </c>
      <c r="I51" s="43">
        <f t="shared" si="2"/>
        <v>513</v>
      </c>
      <c r="J51" s="43">
        <f t="shared" si="3"/>
        <v>82183</v>
      </c>
      <c r="K51" s="98">
        <f t="shared" si="4"/>
        <v>82696</v>
      </c>
      <c r="L51" s="42">
        <v>240</v>
      </c>
    </row>
    <row r="52" spans="1:12" s="107" customFormat="1" ht="11.25" customHeight="1">
      <c r="A52" s="98" t="s">
        <v>54</v>
      </c>
      <c r="B52" s="42">
        <v>93</v>
      </c>
      <c r="C52" s="42">
        <v>0</v>
      </c>
      <c r="D52" s="100">
        <v>931</v>
      </c>
      <c r="E52" s="98">
        <f t="shared" si="0"/>
        <v>1024</v>
      </c>
      <c r="F52" s="42">
        <v>0</v>
      </c>
      <c r="G52" s="100">
        <v>0</v>
      </c>
      <c r="H52" s="43">
        <f t="shared" si="1"/>
        <v>0</v>
      </c>
      <c r="I52" s="43">
        <f t="shared" si="2"/>
        <v>93</v>
      </c>
      <c r="J52" s="43">
        <f t="shared" si="3"/>
        <v>931</v>
      </c>
      <c r="K52" s="98">
        <f t="shared" si="4"/>
        <v>1024</v>
      </c>
      <c r="L52" s="42">
        <v>0</v>
      </c>
    </row>
    <row r="53" spans="1:12" s="107" customFormat="1" ht="11.25" customHeight="1">
      <c r="A53" s="98" t="s">
        <v>55</v>
      </c>
      <c r="B53" s="42">
        <v>18</v>
      </c>
      <c r="C53" s="42">
        <v>0</v>
      </c>
      <c r="D53" s="100">
        <v>152</v>
      </c>
      <c r="E53" s="98">
        <f t="shared" si="0"/>
        <v>170</v>
      </c>
      <c r="F53" s="42">
        <v>46</v>
      </c>
      <c r="G53" s="100">
        <v>989</v>
      </c>
      <c r="H53" s="43">
        <f t="shared" si="1"/>
        <v>1035</v>
      </c>
      <c r="I53" s="43">
        <f t="shared" si="2"/>
        <v>64</v>
      </c>
      <c r="J53" s="43">
        <f t="shared" si="3"/>
        <v>1141</v>
      </c>
      <c r="K53" s="98">
        <f t="shared" si="4"/>
        <v>1205</v>
      </c>
      <c r="L53" s="42">
        <v>6</v>
      </c>
    </row>
    <row r="54" spans="1:12" s="107" customFormat="1" ht="11.25" customHeight="1">
      <c r="A54" s="98" t="s">
        <v>56</v>
      </c>
      <c r="B54" s="42">
        <v>49010</v>
      </c>
      <c r="C54" s="42">
        <v>63408</v>
      </c>
      <c r="D54" s="100">
        <v>507305</v>
      </c>
      <c r="E54" s="98">
        <f t="shared" si="0"/>
        <v>619723</v>
      </c>
      <c r="F54" s="42">
        <v>31053</v>
      </c>
      <c r="G54" s="100">
        <v>184776</v>
      </c>
      <c r="H54" s="43">
        <f t="shared" si="1"/>
        <v>215829</v>
      </c>
      <c r="I54" s="43">
        <f t="shared" si="2"/>
        <v>143471</v>
      </c>
      <c r="J54" s="43">
        <f t="shared" si="3"/>
        <v>692081</v>
      </c>
      <c r="K54" s="98">
        <f t="shared" si="4"/>
        <v>835552</v>
      </c>
      <c r="L54" s="42">
        <v>173345</v>
      </c>
    </row>
    <row r="55" spans="1:12" s="107" customFormat="1" ht="11.25" customHeight="1">
      <c r="A55" s="98" t="s">
        <v>57</v>
      </c>
      <c r="B55" s="42">
        <v>1660</v>
      </c>
      <c r="C55" s="42">
        <v>770</v>
      </c>
      <c r="D55" s="100">
        <v>13646</v>
      </c>
      <c r="E55" s="98">
        <f t="shared" si="0"/>
        <v>16076</v>
      </c>
      <c r="F55" s="42">
        <v>1339</v>
      </c>
      <c r="G55" s="100">
        <v>8122</v>
      </c>
      <c r="H55" s="43">
        <f t="shared" si="1"/>
        <v>9461</v>
      </c>
      <c r="I55" s="43">
        <f t="shared" si="2"/>
        <v>3769</v>
      </c>
      <c r="J55" s="43">
        <f t="shared" si="3"/>
        <v>21768</v>
      </c>
      <c r="K55" s="98">
        <f t="shared" si="4"/>
        <v>25537</v>
      </c>
      <c r="L55" s="42">
        <v>20366</v>
      </c>
    </row>
    <row r="56" spans="1:12" s="107" customFormat="1" ht="11.25" customHeight="1">
      <c r="A56" s="98" t="s">
        <v>58</v>
      </c>
      <c r="B56" s="42">
        <v>4741</v>
      </c>
      <c r="C56" s="42">
        <v>14576</v>
      </c>
      <c r="D56" s="100">
        <v>137784</v>
      </c>
      <c r="E56" s="98">
        <f t="shared" si="0"/>
        <v>157101</v>
      </c>
      <c r="F56" s="42">
        <v>12167</v>
      </c>
      <c r="G56" s="100">
        <v>28138</v>
      </c>
      <c r="H56" s="43">
        <f t="shared" si="1"/>
        <v>40305</v>
      </c>
      <c r="I56" s="43">
        <f t="shared" si="2"/>
        <v>31484</v>
      </c>
      <c r="J56" s="43">
        <f t="shared" si="3"/>
        <v>165922</v>
      </c>
      <c r="K56" s="98">
        <f t="shared" si="4"/>
        <v>197406</v>
      </c>
      <c r="L56" s="42">
        <v>10284</v>
      </c>
    </row>
    <row r="57" spans="1:12" s="107" customFormat="1" ht="11.25" customHeight="1">
      <c r="A57" s="98" t="s">
        <v>59</v>
      </c>
      <c r="B57" s="42">
        <v>269605</v>
      </c>
      <c r="C57" s="42">
        <v>3211</v>
      </c>
      <c r="D57" s="100">
        <v>1726488</v>
      </c>
      <c r="E57" s="98">
        <f t="shared" si="0"/>
        <v>1999304</v>
      </c>
      <c r="F57" s="42">
        <v>35729</v>
      </c>
      <c r="G57" s="100">
        <v>208496</v>
      </c>
      <c r="H57" s="43">
        <f t="shared" si="1"/>
        <v>244225</v>
      </c>
      <c r="I57" s="43">
        <f t="shared" si="2"/>
        <v>308545</v>
      </c>
      <c r="J57" s="43">
        <f t="shared" si="3"/>
        <v>1934984</v>
      </c>
      <c r="K57" s="98">
        <f t="shared" si="4"/>
        <v>2243529</v>
      </c>
      <c r="L57" s="42">
        <v>2842502</v>
      </c>
    </row>
    <row r="58" spans="1:12" s="107" customFormat="1" ht="11.25" customHeight="1">
      <c r="A58" s="98" t="s">
        <v>60</v>
      </c>
      <c r="B58" s="42">
        <v>30614</v>
      </c>
      <c r="C58" s="42">
        <v>117281</v>
      </c>
      <c r="D58" s="100">
        <v>858317</v>
      </c>
      <c r="E58" s="98">
        <f t="shared" si="0"/>
        <v>1006212</v>
      </c>
      <c r="F58" s="42">
        <v>36396</v>
      </c>
      <c r="G58" s="100">
        <v>205007</v>
      </c>
      <c r="H58" s="43">
        <f t="shared" si="1"/>
        <v>241403</v>
      </c>
      <c r="I58" s="43">
        <f t="shared" si="2"/>
        <v>184291</v>
      </c>
      <c r="J58" s="43">
        <f t="shared" si="3"/>
        <v>1063324</v>
      </c>
      <c r="K58" s="98">
        <f t="shared" si="4"/>
        <v>1247615</v>
      </c>
      <c r="L58" s="42">
        <v>850150</v>
      </c>
    </row>
    <row r="59" spans="1:12" s="107" customFormat="1" ht="11.25" customHeight="1">
      <c r="A59" s="98" t="s">
        <v>61</v>
      </c>
      <c r="B59" s="42">
        <v>64</v>
      </c>
      <c r="C59" s="42">
        <v>222</v>
      </c>
      <c r="D59" s="100">
        <v>2156</v>
      </c>
      <c r="E59" s="98">
        <f t="shared" si="0"/>
        <v>2442</v>
      </c>
      <c r="F59" s="42">
        <v>76</v>
      </c>
      <c r="G59" s="100">
        <v>678</v>
      </c>
      <c r="H59" s="43">
        <f t="shared" si="1"/>
        <v>754</v>
      </c>
      <c r="I59" s="43">
        <f t="shared" si="2"/>
        <v>362</v>
      </c>
      <c r="J59" s="43">
        <f t="shared" si="3"/>
        <v>2834</v>
      </c>
      <c r="K59" s="98">
        <f t="shared" si="4"/>
        <v>3196</v>
      </c>
      <c r="L59" s="42">
        <v>1212</v>
      </c>
    </row>
    <row r="60" spans="1:12" s="107" customFormat="1" ht="11.25" customHeight="1">
      <c r="A60" s="98" t="s">
        <v>62</v>
      </c>
      <c r="B60" s="42">
        <v>808</v>
      </c>
      <c r="C60" s="42">
        <v>88</v>
      </c>
      <c r="D60" s="100">
        <v>5601</v>
      </c>
      <c r="E60" s="98">
        <f t="shared" si="0"/>
        <v>6497</v>
      </c>
      <c r="F60" s="42">
        <v>157</v>
      </c>
      <c r="G60" s="100">
        <v>998</v>
      </c>
      <c r="H60" s="43">
        <f t="shared" si="1"/>
        <v>1155</v>
      </c>
      <c r="I60" s="43">
        <f t="shared" si="2"/>
        <v>1053</v>
      </c>
      <c r="J60" s="43">
        <f t="shared" si="3"/>
        <v>6599</v>
      </c>
      <c r="K60" s="98">
        <f t="shared" si="4"/>
        <v>7652</v>
      </c>
      <c r="L60" s="42">
        <v>381</v>
      </c>
    </row>
    <row r="61" spans="1:12" s="107" customFormat="1" ht="11.25" customHeight="1">
      <c r="A61" s="98" t="s">
        <v>63</v>
      </c>
      <c r="B61" s="42">
        <v>19007</v>
      </c>
      <c r="C61" s="42">
        <v>2</v>
      </c>
      <c r="D61" s="100">
        <v>157796</v>
      </c>
      <c r="E61" s="98">
        <f t="shared" si="0"/>
        <v>176805</v>
      </c>
      <c r="F61" s="42">
        <v>1715</v>
      </c>
      <c r="G61" s="100">
        <v>11907</v>
      </c>
      <c r="H61" s="43">
        <f t="shared" si="1"/>
        <v>13622</v>
      </c>
      <c r="I61" s="43">
        <f t="shared" si="2"/>
        <v>20724</v>
      </c>
      <c r="J61" s="43">
        <f t="shared" si="3"/>
        <v>169703</v>
      </c>
      <c r="K61" s="98">
        <f t="shared" si="4"/>
        <v>190427</v>
      </c>
      <c r="L61" s="42">
        <v>7189</v>
      </c>
    </row>
    <row r="62" spans="1:12" s="107" customFormat="1" ht="11.25" customHeight="1">
      <c r="A62" s="98" t="s">
        <v>64</v>
      </c>
      <c r="B62" s="42">
        <v>150</v>
      </c>
      <c r="C62" s="42">
        <v>138</v>
      </c>
      <c r="D62" s="100">
        <v>1913</v>
      </c>
      <c r="E62" s="98">
        <f t="shared" si="0"/>
        <v>2201</v>
      </c>
      <c r="F62" s="42">
        <v>711</v>
      </c>
      <c r="G62" s="100">
        <v>4929</v>
      </c>
      <c r="H62" s="43">
        <f t="shared" si="1"/>
        <v>5640</v>
      </c>
      <c r="I62" s="43">
        <f t="shared" si="2"/>
        <v>999</v>
      </c>
      <c r="J62" s="43">
        <f t="shared" si="3"/>
        <v>6842</v>
      </c>
      <c r="K62" s="98">
        <f t="shared" si="4"/>
        <v>7841</v>
      </c>
      <c r="L62" s="42">
        <v>18</v>
      </c>
    </row>
    <row r="63" spans="1:12" s="107" customFormat="1" ht="11.25" customHeight="1">
      <c r="A63" s="98" t="s">
        <v>65</v>
      </c>
      <c r="B63" s="42">
        <v>3915</v>
      </c>
      <c r="C63" s="42">
        <v>132</v>
      </c>
      <c r="D63" s="100">
        <v>26610</v>
      </c>
      <c r="E63" s="98">
        <f t="shared" si="0"/>
        <v>30657</v>
      </c>
      <c r="F63" s="42">
        <v>1931</v>
      </c>
      <c r="G63" s="100">
        <v>8627</v>
      </c>
      <c r="H63" s="43">
        <f t="shared" si="1"/>
        <v>10558</v>
      </c>
      <c r="I63" s="43">
        <f t="shared" si="2"/>
        <v>5978</v>
      </c>
      <c r="J63" s="43">
        <f t="shared" si="3"/>
        <v>35237</v>
      </c>
      <c r="K63" s="98">
        <f t="shared" si="4"/>
        <v>41215</v>
      </c>
      <c r="L63" s="42">
        <v>9602</v>
      </c>
    </row>
    <row r="64" spans="1:12" s="107" customFormat="1" ht="11.25" customHeight="1">
      <c r="A64" s="98" t="s">
        <v>66</v>
      </c>
      <c r="B64" s="42">
        <v>339</v>
      </c>
      <c r="C64" s="42">
        <v>790</v>
      </c>
      <c r="D64" s="100">
        <v>9512</v>
      </c>
      <c r="E64" s="98">
        <f t="shared" si="0"/>
        <v>10641</v>
      </c>
      <c r="F64" s="42">
        <v>511</v>
      </c>
      <c r="G64" s="100">
        <v>3072</v>
      </c>
      <c r="H64" s="43">
        <f t="shared" si="1"/>
        <v>3583</v>
      </c>
      <c r="I64" s="43">
        <f t="shared" si="2"/>
        <v>1640</v>
      </c>
      <c r="J64" s="43">
        <f t="shared" si="3"/>
        <v>12584</v>
      </c>
      <c r="K64" s="98">
        <f t="shared" si="4"/>
        <v>14224</v>
      </c>
      <c r="L64" s="42">
        <v>729</v>
      </c>
    </row>
    <row r="65" spans="1:12" s="107" customFormat="1" ht="11.25" customHeight="1">
      <c r="A65" s="98" t="s">
        <v>67</v>
      </c>
      <c r="B65" s="42">
        <v>7411</v>
      </c>
      <c r="C65" s="42">
        <v>763</v>
      </c>
      <c r="D65" s="100">
        <v>53906</v>
      </c>
      <c r="E65" s="98">
        <f t="shared" si="0"/>
        <v>62080</v>
      </c>
      <c r="F65" s="42">
        <v>1118</v>
      </c>
      <c r="G65" s="100">
        <v>7263</v>
      </c>
      <c r="H65" s="43">
        <f t="shared" si="1"/>
        <v>8381</v>
      </c>
      <c r="I65" s="43">
        <f t="shared" si="2"/>
        <v>9292</v>
      </c>
      <c r="J65" s="43">
        <f t="shared" si="3"/>
        <v>61169</v>
      </c>
      <c r="K65" s="98">
        <f t="shared" si="4"/>
        <v>70461</v>
      </c>
      <c r="L65" s="42">
        <v>52548</v>
      </c>
    </row>
    <row r="66" spans="1:12" s="107" customFormat="1" ht="11.25" customHeight="1">
      <c r="A66" s="98" t="s">
        <v>68</v>
      </c>
      <c r="B66" s="42">
        <v>1555</v>
      </c>
      <c r="C66" s="42">
        <v>821</v>
      </c>
      <c r="D66" s="100">
        <v>18317</v>
      </c>
      <c r="E66" s="98">
        <f t="shared" si="0"/>
        <v>20693</v>
      </c>
      <c r="F66" s="42">
        <v>2738</v>
      </c>
      <c r="G66" s="100">
        <v>15010</v>
      </c>
      <c r="H66" s="43">
        <f t="shared" si="1"/>
        <v>17748</v>
      </c>
      <c r="I66" s="43">
        <f t="shared" si="2"/>
        <v>5114</v>
      </c>
      <c r="J66" s="43">
        <f t="shared" si="3"/>
        <v>33327</v>
      </c>
      <c r="K66" s="98">
        <f t="shared" si="4"/>
        <v>38441</v>
      </c>
      <c r="L66" s="42">
        <v>6562</v>
      </c>
    </row>
    <row r="67" spans="1:12" s="107" customFormat="1" ht="11.25" customHeight="1">
      <c r="A67" s="98" t="s">
        <v>69</v>
      </c>
      <c r="B67" s="42">
        <v>0</v>
      </c>
      <c r="C67" s="42">
        <v>146</v>
      </c>
      <c r="D67" s="100">
        <v>794</v>
      </c>
      <c r="E67" s="98">
        <f t="shared" si="0"/>
        <v>940</v>
      </c>
      <c r="F67" s="42">
        <v>405</v>
      </c>
      <c r="G67" s="100">
        <v>2164</v>
      </c>
      <c r="H67" s="43">
        <f t="shared" si="1"/>
        <v>2569</v>
      </c>
      <c r="I67" s="43">
        <f t="shared" si="2"/>
        <v>551</v>
      </c>
      <c r="J67" s="43">
        <f t="shared" si="3"/>
        <v>2958</v>
      </c>
      <c r="K67" s="98">
        <f t="shared" si="4"/>
        <v>3509</v>
      </c>
      <c r="L67" s="42">
        <v>1131</v>
      </c>
    </row>
    <row r="68" spans="1:12" s="107" customFormat="1" ht="11.25" customHeight="1">
      <c r="A68" s="98" t="s">
        <v>70</v>
      </c>
      <c r="B68" s="42">
        <v>12077</v>
      </c>
      <c r="C68" s="42">
        <v>4943</v>
      </c>
      <c r="D68" s="100">
        <v>348677</v>
      </c>
      <c r="E68" s="98">
        <f t="shared" si="0"/>
        <v>365697</v>
      </c>
      <c r="F68" s="42">
        <v>72657</v>
      </c>
      <c r="G68" s="100">
        <v>117635</v>
      </c>
      <c r="H68" s="43">
        <f t="shared" si="1"/>
        <v>190292</v>
      </c>
      <c r="I68" s="43">
        <f t="shared" si="2"/>
        <v>89677</v>
      </c>
      <c r="J68" s="43">
        <f t="shared" si="3"/>
        <v>466312</v>
      </c>
      <c r="K68" s="98">
        <f t="shared" si="4"/>
        <v>555989</v>
      </c>
      <c r="L68" s="42">
        <v>245841</v>
      </c>
    </row>
    <row r="69" spans="1:12" s="107" customFormat="1" ht="11.25" customHeight="1">
      <c r="A69" s="98" t="s">
        <v>71</v>
      </c>
      <c r="B69" s="42">
        <v>444</v>
      </c>
      <c r="C69" s="42">
        <v>20</v>
      </c>
      <c r="D69" s="100">
        <v>3937</v>
      </c>
      <c r="E69" s="98">
        <f t="shared" si="0"/>
        <v>4401</v>
      </c>
      <c r="F69" s="42">
        <v>1229</v>
      </c>
      <c r="G69" s="100">
        <v>8553</v>
      </c>
      <c r="H69" s="43">
        <f t="shared" si="1"/>
        <v>9782</v>
      </c>
      <c r="I69" s="43">
        <f t="shared" si="2"/>
        <v>1693</v>
      </c>
      <c r="J69" s="43">
        <f t="shared" si="3"/>
        <v>12490</v>
      </c>
      <c r="K69" s="98">
        <f t="shared" si="4"/>
        <v>14183</v>
      </c>
      <c r="L69" s="42">
        <v>6713</v>
      </c>
    </row>
    <row r="70" spans="1:12" s="107" customFormat="1" ht="11.25" customHeight="1">
      <c r="A70" s="98" t="s">
        <v>72</v>
      </c>
      <c r="B70" s="42">
        <v>7326</v>
      </c>
      <c r="C70" s="42">
        <v>4145</v>
      </c>
      <c r="D70" s="100">
        <v>60372</v>
      </c>
      <c r="E70" s="98">
        <f t="shared" si="0"/>
        <v>71843</v>
      </c>
      <c r="F70" s="42">
        <v>2338</v>
      </c>
      <c r="G70" s="100">
        <v>6969</v>
      </c>
      <c r="H70" s="43">
        <f t="shared" si="1"/>
        <v>9307</v>
      </c>
      <c r="I70" s="43">
        <f t="shared" si="2"/>
        <v>13809</v>
      </c>
      <c r="J70" s="43">
        <f t="shared" si="3"/>
        <v>67341</v>
      </c>
      <c r="K70" s="98">
        <f t="shared" si="4"/>
        <v>81150</v>
      </c>
      <c r="L70" s="42">
        <v>10275</v>
      </c>
    </row>
    <row r="71" spans="1:12" s="107" customFormat="1" ht="11.25" customHeight="1">
      <c r="A71" s="98" t="s">
        <v>73</v>
      </c>
      <c r="B71" s="42">
        <v>5394</v>
      </c>
      <c r="C71" s="42">
        <v>474</v>
      </c>
      <c r="D71" s="100">
        <v>51091</v>
      </c>
      <c r="E71" s="98">
        <f t="shared" si="0"/>
        <v>56959</v>
      </c>
      <c r="F71" s="42">
        <v>5072</v>
      </c>
      <c r="G71" s="100">
        <v>11246</v>
      </c>
      <c r="H71" s="43">
        <f t="shared" si="1"/>
        <v>16318</v>
      </c>
      <c r="I71" s="43">
        <f t="shared" si="2"/>
        <v>10940</v>
      </c>
      <c r="J71" s="43">
        <f t="shared" si="3"/>
        <v>62337</v>
      </c>
      <c r="K71" s="98">
        <f t="shared" si="4"/>
        <v>73277</v>
      </c>
      <c r="L71" s="42">
        <v>434</v>
      </c>
    </row>
    <row r="72" spans="1:12" s="107" customFormat="1" ht="11.25" customHeight="1">
      <c r="A72" s="98" t="s">
        <v>74</v>
      </c>
      <c r="B72" s="42">
        <v>1</v>
      </c>
      <c r="C72" s="42">
        <v>85</v>
      </c>
      <c r="D72" s="100">
        <v>657</v>
      </c>
      <c r="E72" s="98">
        <f t="shared" si="0"/>
        <v>743</v>
      </c>
      <c r="F72" s="42">
        <v>0</v>
      </c>
      <c r="G72" s="100">
        <v>6</v>
      </c>
      <c r="H72" s="43">
        <f t="shared" si="1"/>
        <v>6</v>
      </c>
      <c r="I72" s="43">
        <f t="shared" si="2"/>
        <v>86</v>
      </c>
      <c r="J72" s="43">
        <f t="shared" si="3"/>
        <v>663</v>
      </c>
      <c r="K72" s="98">
        <f t="shared" si="4"/>
        <v>749</v>
      </c>
      <c r="L72" s="42">
        <v>66</v>
      </c>
    </row>
    <row r="73" spans="1:12" s="107" customFormat="1" ht="11.25" customHeight="1">
      <c r="A73" s="98" t="s">
        <v>75</v>
      </c>
      <c r="B73" s="42">
        <v>33551</v>
      </c>
      <c r="C73" s="42">
        <v>2569</v>
      </c>
      <c r="D73" s="100">
        <v>279869</v>
      </c>
      <c r="E73" s="98">
        <f t="shared" si="0"/>
        <v>315989</v>
      </c>
      <c r="F73" s="42">
        <v>6289</v>
      </c>
      <c r="G73" s="100">
        <v>32356</v>
      </c>
      <c r="H73" s="43">
        <f t="shared" si="1"/>
        <v>38645</v>
      </c>
      <c r="I73" s="43">
        <f t="shared" si="2"/>
        <v>42409</v>
      </c>
      <c r="J73" s="43">
        <f t="shared" si="3"/>
        <v>312225</v>
      </c>
      <c r="K73" s="98">
        <f t="shared" si="4"/>
        <v>354634</v>
      </c>
      <c r="L73" s="42">
        <v>52927</v>
      </c>
    </row>
    <row r="74" spans="1:12" s="107" customFormat="1" ht="11.25" customHeight="1">
      <c r="A74" s="98" t="s">
        <v>76</v>
      </c>
      <c r="B74" s="42">
        <v>0</v>
      </c>
      <c r="C74" s="42">
        <v>0</v>
      </c>
      <c r="D74" s="100">
        <v>191</v>
      </c>
      <c r="E74" s="98">
        <f t="shared" si="0"/>
        <v>191</v>
      </c>
      <c r="F74" s="42">
        <v>0</v>
      </c>
      <c r="G74" s="100">
        <v>0</v>
      </c>
      <c r="H74" s="43">
        <f t="shared" si="1"/>
        <v>0</v>
      </c>
      <c r="I74" s="43">
        <f t="shared" si="2"/>
        <v>0</v>
      </c>
      <c r="J74" s="43">
        <f t="shared" si="3"/>
        <v>191</v>
      </c>
      <c r="K74" s="98">
        <f t="shared" si="4"/>
        <v>191</v>
      </c>
      <c r="L74" s="42">
        <v>0</v>
      </c>
    </row>
    <row r="75" spans="1:12" s="107" customFormat="1" ht="11.25" customHeight="1">
      <c r="A75" s="98" t="s">
        <v>77</v>
      </c>
      <c r="B75" s="42">
        <v>101606</v>
      </c>
      <c r="C75" s="42">
        <v>0</v>
      </c>
      <c r="D75" s="100">
        <v>769683</v>
      </c>
      <c r="E75" s="98">
        <f t="shared" si="0"/>
        <v>871289</v>
      </c>
      <c r="F75" s="42">
        <v>723</v>
      </c>
      <c r="G75" s="100">
        <v>847</v>
      </c>
      <c r="H75" s="43">
        <f t="shared" si="1"/>
        <v>1570</v>
      </c>
      <c r="I75" s="43">
        <f t="shared" si="2"/>
        <v>102329</v>
      </c>
      <c r="J75" s="43">
        <f t="shared" si="3"/>
        <v>770530</v>
      </c>
      <c r="K75" s="98">
        <f t="shared" si="4"/>
        <v>872859</v>
      </c>
      <c r="L75" s="42">
        <v>143120</v>
      </c>
    </row>
    <row r="76" spans="1:12" s="107" customFormat="1" ht="11.25" customHeight="1">
      <c r="A76" s="98" t="s">
        <v>78</v>
      </c>
      <c r="B76" s="42">
        <v>54</v>
      </c>
      <c r="C76" s="42">
        <v>88</v>
      </c>
      <c r="D76" s="100">
        <v>1325</v>
      </c>
      <c r="E76" s="98">
        <f t="shared" si="0"/>
        <v>1467</v>
      </c>
      <c r="F76" s="42">
        <v>6</v>
      </c>
      <c r="G76" s="100">
        <v>28</v>
      </c>
      <c r="H76" s="43">
        <f t="shared" si="1"/>
        <v>34</v>
      </c>
      <c r="I76" s="43">
        <f t="shared" si="2"/>
        <v>148</v>
      </c>
      <c r="J76" s="43">
        <f t="shared" si="3"/>
        <v>1353</v>
      </c>
      <c r="K76" s="98">
        <f t="shared" si="4"/>
        <v>1501</v>
      </c>
      <c r="L76" s="42">
        <v>34</v>
      </c>
    </row>
    <row r="77" spans="1:12" s="107" customFormat="1" ht="11.25" customHeight="1">
      <c r="A77" s="98" t="s">
        <v>79</v>
      </c>
      <c r="B77" s="42">
        <v>554</v>
      </c>
      <c r="C77" s="42">
        <v>77</v>
      </c>
      <c r="D77" s="100">
        <v>3970</v>
      </c>
      <c r="E77" s="98">
        <f t="shared" si="0"/>
        <v>4601</v>
      </c>
      <c r="F77" s="42">
        <v>431</v>
      </c>
      <c r="G77" s="100">
        <v>297</v>
      </c>
      <c r="H77" s="43">
        <f t="shared" si="1"/>
        <v>728</v>
      </c>
      <c r="I77" s="43">
        <f t="shared" si="2"/>
        <v>1062</v>
      </c>
      <c r="J77" s="43">
        <f t="shared" si="3"/>
        <v>4267</v>
      </c>
      <c r="K77" s="98">
        <f t="shared" si="4"/>
        <v>5329</v>
      </c>
      <c r="L77" s="42">
        <v>866</v>
      </c>
    </row>
    <row r="78" spans="1:12" s="107" customFormat="1" ht="11.25" customHeight="1">
      <c r="A78" s="98" t="s">
        <v>80</v>
      </c>
      <c r="B78" s="42">
        <v>457</v>
      </c>
      <c r="C78" s="42">
        <v>0</v>
      </c>
      <c r="D78" s="100">
        <v>2208</v>
      </c>
      <c r="E78" s="98">
        <f t="shared" si="0"/>
        <v>2665</v>
      </c>
      <c r="F78" s="42">
        <v>129</v>
      </c>
      <c r="G78" s="100">
        <v>2173</v>
      </c>
      <c r="H78" s="43">
        <f t="shared" si="1"/>
        <v>2302</v>
      </c>
      <c r="I78" s="43">
        <f t="shared" si="2"/>
        <v>586</v>
      </c>
      <c r="J78" s="43">
        <f t="shared" si="3"/>
        <v>4381</v>
      </c>
      <c r="K78" s="98">
        <f t="shared" si="4"/>
        <v>4967</v>
      </c>
      <c r="L78" s="42">
        <v>0</v>
      </c>
    </row>
    <row r="79" spans="1:12" s="107" customFormat="1" ht="11.25" customHeight="1">
      <c r="A79" s="98" t="s">
        <v>81</v>
      </c>
      <c r="B79" s="42">
        <v>0</v>
      </c>
      <c r="C79" s="42">
        <v>37</v>
      </c>
      <c r="D79" s="100">
        <v>578</v>
      </c>
      <c r="E79" s="98">
        <f t="shared" si="0"/>
        <v>615</v>
      </c>
      <c r="F79" s="42">
        <v>31</v>
      </c>
      <c r="G79" s="100">
        <v>373</v>
      </c>
      <c r="H79" s="43">
        <f t="shared" si="1"/>
        <v>404</v>
      </c>
      <c r="I79" s="43">
        <f t="shared" si="2"/>
        <v>68</v>
      </c>
      <c r="J79" s="43">
        <f t="shared" si="3"/>
        <v>951</v>
      </c>
      <c r="K79" s="98">
        <f t="shared" si="4"/>
        <v>1019</v>
      </c>
      <c r="L79" s="42">
        <v>0</v>
      </c>
    </row>
    <row r="80" spans="1:12" s="107" customFormat="1" ht="11.25" customHeight="1">
      <c r="A80" s="98" t="s">
        <v>82</v>
      </c>
      <c r="B80" s="42">
        <v>0</v>
      </c>
      <c r="C80" s="42">
        <v>0</v>
      </c>
      <c r="D80" s="100">
        <v>0</v>
      </c>
      <c r="E80" s="98">
        <f t="shared" si="0"/>
        <v>0</v>
      </c>
      <c r="F80" s="42">
        <v>28</v>
      </c>
      <c r="G80" s="100">
        <v>125</v>
      </c>
      <c r="H80" s="43">
        <f t="shared" si="1"/>
        <v>153</v>
      </c>
      <c r="I80" s="43">
        <f t="shared" si="2"/>
        <v>28</v>
      </c>
      <c r="J80" s="43">
        <f t="shared" si="3"/>
        <v>125</v>
      </c>
      <c r="K80" s="98">
        <f t="shared" si="4"/>
        <v>153</v>
      </c>
      <c r="L80" s="42">
        <v>0</v>
      </c>
    </row>
    <row r="81" spans="1:12" s="107" customFormat="1" ht="11.25" customHeight="1">
      <c r="A81" s="98" t="s">
        <v>83</v>
      </c>
      <c r="B81" s="42">
        <v>263</v>
      </c>
      <c r="C81" s="42">
        <v>1453</v>
      </c>
      <c r="D81" s="100">
        <v>17543</v>
      </c>
      <c r="E81" s="98">
        <f t="shared" si="0"/>
        <v>19259</v>
      </c>
      <c r="F81" s="42">
        <v>1528</v>
      </c>
      <c r="G81" s="100">
        <v>7811</v>
      </c>
      <c r="H81" s="43">
        <f t="shared" si="1"/>
        <v>9339</v>
      </c>
      <c r="I81" s="43">
        <f t="shared" si="2"/>
        <v>3244</v>
      </c>
      <c r="J81" s="43">
        <f t="shared" si="3"/>
        <v>25354</v>
      </c>
      <c r="K81" s="98">
        <f t="shared" si="4"/>
        <v>28598</v>
      </c>
      <c r="L81" s="42">
        <v>628</v>
      </c>
    </row>
    <row r="82" spans="1:12" s="107" customFormat="1" ht="11.25" customHeight="1">
      <c r="A82" s="98" t="s">
        <v>84</v>
      </c>
      <c r="B82" s="42">
        <v>3580</v>
      </c>
      <c r="C82" s="42">
        <v>222</v>
      </c>
      <c r="D82" s="100">
        <v>40322</v>
      </c>
      <c r="E82" s="98">
        <f t="shared" si="0"/>
        <v>44124</v>
      </c>
      <c r="F82" s="42">
        <v>479</v>
      </c>
      <c r="G82" s="100">
        <v>5550</v>
      </c>
      <c r="H82" s="43">
        <f t="shared" si="1"/>
        <v>6029</v>
      </c>
      <c r="I82" s="43">
        <f t="shared" si="2"/>
        <v>4281</v>
      </c>
      <c r="J82" s="43">
        <f t="shared" si="3"/>
        <v>45872</v>
      </c>
      <c r="K82" s="98">
        <f t="shared" si="4"/>
        <v>50153</v>
      </c>
      <c r="L82" s="42">
        <v>446</v>
      </c>
    </row>
    <row r="83" spans="1:12" s="107" customFormat="1" ht="11.25" customHeight="1">
      <c r="A83" s="98" t="s">
        <v>85</v>
      </c>
      <c r="B83" s="42">
        <v>6096</v>
      </c>
      <c r="C83" s="42">
        <v>264</v>
      </c>
      <c r="D83" s="100">
        <v>83063</v>
      </c>
      <c r="E83" s="98">
        <f t="shared" si="0"/>
        <v>89423</v>
      </c>
      <c r="F83" s="42">
        <v>5680</v>
      </c>
      <c r="G83" s="100">
        <v>39383</v>
      </c>
      <c r="H83" s="43">
        <f t="shared" si="1"/>
        <v>45063</v>
      </c>
      <c r="I83" s="43">
        <f t="shared" si="2"/>
        <v>12040</v>
      </c>
      <c r="J83" s="43">
        <f t="shared" si="3"/>
        <v>122446</v>
      </c>
      <c r="K83" s="98">
        <f t="shared" si="4"/>
        <v>134486</v>
      </c>
      <c r="L83" s="42">
        <v>10732</v>
      </c>
    </row>
    <row r="84" spans="1:12" s="107" customFormat="1" ht="11.25" customHeight="1">
      <c r="A84" s="98" t="s">
        <v>86</v>
      </c>
      <c r="B84" s="42">
        <v>17</v>
      </c>
      <c r="C84" s="42">
        <v>0</v>
      </c>
      <c r="D84" s="100">
        <v>83</v>
      </c>
      <c r="E84" s="98">
        <f t="shared" si="0"/>
        <v>100</v>
      </c>
      <c r="F84" s="42">
        <v>339</v>
      </c>
      <c r="G84" s="100">
        <v>2527</v>
      </c>
      <c r="H84" s="43">
        <f t="shared" si="1"/>
        <v>2866</v>
      </c>
      <c r="I84" s="43">
        <f t="shared" si="2"/>
        <v>356</v>
      </c>
      <c r="J84" s="43">
        <f t="shared" si="3"/>
        <v>2610</v>
      </c>
      <c r="K84" s="98">
        <f t="shared" si="4"/>
        <v>2966</v>
      </c>
      <c r="L84" s="42">
        <v>557</v>
      </c>
    </row>
    <row r="85" spans="1:12" s="107" customFormat="1" ht="11.25" customHeight="1">
      <c r="A85" s="98" t="s">
        <v>87</v>
      </c>
      <c r="B85" s="42">
        <v>4</v>
      </c>
      <c r="C85" s="42">
        <v>0</v>
      </c>
      <c r="D85" s="100">
        <v>23</v>
      </c>
      <c r="E85" s="98">
        <f t="shared" si="0"/>
        <v>27</v>
      </c>
      <c r="F85" s="42">
        <v>11</v>
      </c>
      <c r="G85" s="100">
        <v>74</v>
      </c>
      <c r="H85" s="43">
        <f t="shared" si="1"/>
        <v>85</v>
      </c>
      <c r="I85" s="43">
        <f t="shared" si="2"/>
        <v>15</v>
      </c>
      <c r="J85" s="43">
        <f t="shared" si="3"/>
        <v>97</v>
      </c>
      <c r="K85" s="98">
        <f t="shared" si="4"/>
        <v>112</v>
      </c>
      <c r="L85" s="42">
        <v>32</v>
      </c>
    </row>
    <row r="86" spans="1:12" s="107" customFormat="1" ht="11.25" customHeight="1">
      <c r="A86" s="98" t="s">
        <v>88</v>
      </c>
      <c r="B86" s="42">
        <v>1746</v>
      </c>
      <c r="C86" s="42">
        <v>4949</v>
      </c>
      <c r="D86" s="100">
        <v>51363</v>
      </c>
      <c r="E86" s="98">
        <f t="shared" si="0"/>
        <v>58058</v>
      </c>
      <c r="F86" s="42">
        <v>22310</v>
      </c>
      <c r="G86" s="100">
        <v>216256</v>
      </c>
      <c r="H86" s="43">
        <f t="shared" si="1"/>
        <v>238566</v>
      </c>
      <c r="I86" s="43">
        <f t="shared" si="2"/>
        <v>29005</v>
      </c>
      <c r="J86" s="43">
        <f t="shared" si="3"/>
        <v>267619</v>
      </c>
      <c r="K86" s="98">
        <f t="shared" si="4"/>
        <v>296624</v>
      </c>
      <c r="L86" s="42">
        <v>170060</v>
      </c>
    </row>
    <row r="87" spans="1:12" s="107" customFormat="1" ht="11.25" customHeight="1">
      <c r="A87" s="98" t="s">
        <v>89</v>
      </c>
      <c r="B87" s="42">
        <v>431</v>
      </c>
      <c r="C87" s="42">
        <v>170</v>
      </c>
      <c r="D87" s="100">
        <v>3944</v>
      </c>
      <c r="E87" s="98">
        <f t="shared" si="0"/>
        <v>4545</v>
      </c>
      <c r="F87" s="42">
        <v>396</v>
      </c>
      <c r="G87" s="100">
        <v>2576</v>
      </c>
      <c r="H87" s="43">
        <f t="shared" si="1"/>
        <v>2972</v>
      </c>
      <c r="I87" s="43">
        <f t="shared" si="2"/>
        <v>997</v>
      </c>
      <c r="J87" s="43">
        <f t="shared" si="3"/>
        <v>6520</v>
      </c>
      <c r="K87" s="98">
        <f t="shared" si="4"/>
        <v>7517</v>
      </c>
      <c r="L87" s="42">
        <v>85</v>
      </c>
    </row>
    <row r="88" spans="1:12" s="107" customFormat="1" ht="11.25" customHeight="1">
      <c r="A88" s="98" t="s">
        <v>90</v>
      </c>
      <c r="B88" s="42">
        <v>3638</v>
      </c>
      <c r="C88" s="42">
        <v>122</v>
      </c>
      <c r="D88" s="100">
        <v>33659</v>
      </c>
      <c r="E88" s="98">
        <f t="shared" si="0"/>
        <v>37419</v>
      </c>
      <c r="F88" s="42">
        <v>1311</v>
      </c>
      <c r="G88" s="100">
        <v>8895</v>
      </c>
      <c r="H88" s="43">
        <f t="shared" si="1"/>
        <v>10206</v>
      </c>
      <c r="I88" s="43">
        <f t="shared" si="2"/>
        <v>5071</v>
      </c>
      <c r="J88" s="43">
        <f t="shared" si="3"/>
        <v>42554</v>
      </c>
      <c r="K88" s="98">
        <f t="shared" si="4"/>
        <v>47625</v>
      </c>
      <c r="L88" s="42">
        <v>6666</v>
      </c>
    </row>
    <row r="89" spans="1:12" s="107" customFormat="1" ht="11.25" customHeight="1">
      <c r="A89" s="98" t="s">
        <v>91</v>
      </c>
      <c r="B89" s="42">
        <v>85</v>
      </c>
      <c r="C89" s="42">
        <v>8</v>
      </c>
      <c r="D89" s="100">
        <v>834</v>
      </c>
      <c r="E89" s="98">
        <f t="shared" si="0"/>
        <v>927</v>
      </c>
      <c r="F89" s="42">
        <v>0</v>
      </c>
      <c r="G89" s="100">
        <v>32</v>
      </c>
      <c r="H89" s="43">
        <f t="shared" si="1"/>
        <v>32</v>
      </c>
      <c r="I89" s="43">
        <f t="shared" si="2"/>
        <v>93</v>
      </c>
      <c r="J89" s="43">
        <f t="shared" si="3"/>
        <v>866</v>
      </c>
      <c r="K89" s="98">
        <f t="shared" si="4"/>
        <v>959</v>
      </c>
      <c r="L89" s="42">
        <v>0</v>
      </c>
    </row>
    <row r="90" spans="1:12" s="107" customFormat="1" ht="11.25" customHeight="1">
      <c r="A90" s="98" t="s">
        <v>92</v>
      </c>
      <c r="B90" s="42">
        <v>13666</v>
      </c>
      <c r="C90" s="42">
        <v>9447</v>
      </c>
      <c r="D90" s="100">
        <v>181051</v>
      </c>
      <c r="E90" s="98">
        <f t="shared" si="0"/>
        <v>204164</v>
      </c>
      <c r="F90" s="42">
        <v>1296</v>
      </c>
      <c r="G90" s="100">
        <v>10577</v>
      </c>
      <c r="H90" s="43">
        <f t="shared" si="1"/>
        <v>11873</v>
      </c>
      <c r="I90" s="43">
        <f t="shared" si="2"/>
        <v>24409</v>
      </c>
      <c r="J90" s="43">
        <f t="shared" si="3"/>
        <v>191628</v>
      </c>
      <c r="K90" s="98">
        <f t="shared" si="4"/>
        <v>216037</v>
      </c>
      <c r="L90" s="42">
        <v>78687</v>
      </c>
    </row>
    <row r="91" spans="1:12" s="107" customFormat="1" ht="11.25" customHeight="1">
      <c r="A91" s="98" t="s">
        <v>93</v>
      </c>
      <c r="B91" s="42">
        <v>13319</v>
      </c>
      <c r="C91" s="42">
        <v>7</v>
      </c>
      <c r="D91" s="100">
        <v>139942</v>
      </c>
      <c r="E91" s="98">
        <f t="shared" si="0"/>
        <v>153268</v>
      </c>
      <c r="F91" s="42">
        <v>3253</v>
      </c>
      <c r="G91" s="100">
        <v>28832</v>
      </c>
      <c r="H91" s="43">
        <f t="shared" si="1"/>
        <v>32085</v>
      </c>
      <c r="I91" s="43">
        <f t="shared" si="2"/>
        <v>16579</v>
      </c>
      <c r="J91" s="43">
        <f t="shared" si="3"/>
        <v>168774</v>
      </c>
      <c r="K91" s="98">
        <f t="shared" si="4"/>
        <v>185353</v>
      </c>
      <c r="L91" s="42">
        <v>201536</v>
      </c>
    </row>
    <row r="92" spans="1:12" s="107" customFormat="1" ht="11.25" customHeight="1">
      <c r="A92" s="98" t="s">
        <v>94</v>
      </c>
      <c r="B92" s="42">
        <v>24462</v>
      </c>
      <c r="C92" s="42">
        <v>8</v>
      </c>
      <c r="D92" s="100">
        <v>286476</v>
      </c>
      <c r="E92" s="98">
        <f t="shared" si="0"/>
        <v>310946</v>
      </c>
      <c r="F92" s="42">
        <v>57</v>
      </c>
      <c r="G92" s="100">
        <v>387</v>
      </c>
      <c r="H92" s="43">
        <f t="shared" si="1"/>
        <v>444</v>
      </c>
      <c r="I92" s="43">
        <f t="shared" si="2"/>
        <v>24527</v>
      </c>
      <c r="J92" s="43">
        <f t="shared" si="3"/>
        <v>286863</v>
      </c>
      <c r="K92" s="98">
        <f t="shared" si="4"/>
        <v>311390</v>
      </c>
      <c r="L92" s="42">
        <v>2970</v>
      </c>
    </row>
    <row r="93" spans="1:12" s="107" customFormat="1" ht="11.25" customHeight="1">
      <c r="A93" s="98" t="s">
        <v>95</v>
      </c>
      <c r="B93" s="42">
        <v>43909</v>
      </c>
      <c r="C93" s="42">
        <v>4995</v>
      </c>
      <c r="D93" s="100">
        <v>392488</v>
      </c>
      <c r="E93" s="98">
        <f t="shared" si="0"/>
        <v>441392</v>
      </c>
      <c r="F93" s="42">
        <v>39553</v>
      </c>
      <c r="G93" s="100">
        <v>164218</v>
      </c>
      <c r="H93" s="43">
        <f t="shared" si="1"/>
        <v>203771</v>
      </c>
      <c r="I93" s="43">
        <f t="shared" si="2"/>
        <v>88457</v>
      </c>
      <c r="J93" s="43">
        <f t="shared" si="3"/>
        <v>556706</v>
      </c>
      <c r="K93" s="98">
        <f t="shared" si="4"/>
        <v>645163</v>
      </c>
      <c r="L93" s="42">
        <v>216330</v>
      </c>
    </row>
    <row r="94" spans="1:12" s="107" customFormat="1" ht="11.25" customHeight="1">
      <c r="A94" s="98" t="s">
        <v>96</v>
      </c>
      <c r="B94" s="42">
        <v>3</v>
      </c>
      <c r="C94" s="42">
        <v>69</v>
      </c>
      <c r="D94" s="100">
        <v>749</v>
      </c>
      <c r="E94" s="98">
        <f t="shared" si="0"/>
        <v>821</v>
      </c>
      <c r="F94" s="42">
        <v>102</v>
      </c>
      <c r="G94" s="100">
        <v>958</v>
      </c>
      <c r="H94" s="43">
        <f t="shared" si="1"/>
        <v>1060</v>
      </c>
      <c r="I94" s="43">
        <f t="shared" si="2"/>
        <v>174</v>
      </c>
      <c r="J94" s="43">
        <f t="shared" si="3"/>
        <v>1707</v>
      </c>
      <c r="K94" s="98">
        <f t="shared" si="4"/>
        <v>1881</v>
      </c>
      <c r="L94" s="42">
        <v>0</v>
      </c>
    </row>
    <row r="95" spans="1:12" s="107" customFormat="1" ht="11.25" customHeight="1">
      <c r="A95" s="98" t="s">
        <v>97</v>
      </c>
      <c r="B95" s="42">
        <v>20635</v>
      </c>
      <c r="C95" s="42">
        <v>444</v>
      </c>
      <c r="D95" s="100">
        <v>198814</v>
      </c>
      <c r="E95" s="98">
        <f t="shared" si="0"/>
        <v>219893</v>
      </c>
      <c r="F95" s="42">
        <v>10842</v>
      </c>
      <c r="G95" s="100">
        <v>58291</v>
      </c>
      <c r="H95" s="43">
        <f t="shared" si="1"/>
        <v>69133</v>
      </c>
      <c r="I95" s="43">
        <f t="shared" si="2"/>
        <v>31921</v>
      </c>
      <c r="J95" s="43">
        <f t="shared" si="3"/>
        <v>257105</v>
      </c>
      <c r="K95" s="98">
        <f t="shared" si="4"/>
        <v>289026</v>
      </c>
      <c r="L95" s="42">
        <v>398151</v>
      </c>
    </row>
    <row r="96" spans="1:12" s="107" customFormat="1" ht="11.25" customHeight="1">
      <c r="A96" s="98" t="s">
        <v>98</v>
      </c>
      <c r="B96" s="42">
        <v>148</v>
      </c>
      <c r="C96" s="42">
        <v>0</v>
      </c>
      <c r="D96" s="100">
        <v>2083</v>
      </c>
      <c r="E96" s="98">
        <f t="shared" si="0"/>
        <v>2231</v>
      </c>
      <c r="F96" s="42">
        <v>0</v>
      </c>
      <c r="G96" s="100">
        <v>24</v>
      </c>
      <c r="H96" s="43">
        <f t="shared" si="1"/>
        <v>24</v>
      </c>
      <c r="I96" s="43">
        <f t="shared" si="2"/>
        <v>148</v>
      </c>
      <c r="J96" s="43">
        <f t="shared" si="3"/>
        <v>2107</v>
      </c>
      <c r="K96" s="98">
        <f t="shared" si="4"/>
        <v>2255</v>
      </c>
      <c r="L96" s="42">
        <v>0</v>
      </c>
    </row>
    <row r="97" spans="1:12" s="107" customFormat="1" ht="11.25" customHeight="1">
      <c r="A97" s="98" t="s">
        <v>99</v>
      </c>
      <c r="B97" s="42">
        <v>12701</v>
      </c>
      <c r="C97" s="42">
        <v>1034</v>
      </c>
      <c r="D97" s="100">
        <v>50118</v>
      </c>
      <c r="E97" s="98">
        <f t="shared" si="0"/>
        <v>63853</v>
      </c>
      <c r="F97" s="42">
        <v>650</v>
      </c>
      <c r="G97" s="100">
        <v>4284</v>
      </c>
      <c r="H97" s="43">
        <f t="shared" si="1"/>
        <v>4934</v>
      </c>
      <c r="I97" s="43">
        <f t="shared" si="2"/>
        <v>14385</v>
      </c>
      <c r="J97" s="43">
        <f t="shared" si="3"/>
        <v>54402</v>
      </c>
      <c r="K97" s="98">
        <f t="shared" si="4"/>
        <v>68787</v>
      </c>
      <c r="L97" s="42">
        <v>6</v>
      </c>
    </row>
    <row r="98" spans="1:12" s="107" customFormat="1" ht="11.25" customHeight="1">
      <c r="A98" s="98" t="s">
        <v>100</v>
      </c>
      <c r="B98" s="42">
        <v>623</v>
      </c>
      <c r="C98" s="42">
        <v>428</v>
      </c>
      <c r="D98" s="100">
        <v>4327</v>
      </c>
      <c r="E98" s="98">
        <f t="shared" si="0"/>
        <v>5378</v>
      </c>
      <c r="F98" s="42">
        <v>117</v>
      </c>
      <c r="G98" s="100">
        <v>1110</v>
      </c>
      <c r="H98" s="43">
        <f t="shared" si="1"/>
        <v>1227</v>
      </c>
      <c r="I98" s="43">
        <f t="shared" si="2"/>
        <v>1168</v>
      </c>
      <c r="J98" s="43">
        <f t="shared" si="3"/>
        <v>5437</v>
      </c>
      <c r="K98" s="98">
        <f t="shared" si="4"/>
        <v>6605</v>
      </c>
      <c r="L98" s="42">
        <v>0</v>
      </c>
    </row>
    <row r="99" spans="1:12" s="107" customFormat="1" ht="11.25" customHeight="1">
      <c r="A99" s="98" t="s">
        <v>101</v>
      </c>
      <c r="B99" s="42">
        <v>169</v>
      </c>
      <c r="C99" s="42">
        <v>67</v>
      </c>
      <c r="D99" s="100">
        <v>2070</v>
      </c>
      <c r="E99" s="98">
        <f t="shared" si="0"/>
        <v>2306</v>
      </c>
      <c r="F99" s="42">
        <v>147</v>
      </c>
      <c r="G99" s="100">
        <v>813</v>
      </c>
      <c r="H99" s="43">
        <f t="shared" si="1"/>
        <v>960</v>
      </c>
      <c r="I99" s="43">
        <f t="shared" si="2"/>
        <v>383</v>
      </c>
      <c r="J99" s="43">
        <f t="shared" si="3"/>
        <v>2883</v>
      </c>
      <c r="K99" s="98">
        <f t="shared" si="4"/>
        <v>3266</v>
      </c>
      <c r="L99" s="42">
        <v>1566</v>
      </c>
    </row>
    <row r="100" spans="1:12" s="107" customFormat="1" ht="11.25" customHeight="1">
      <c r="A100" s="98" t="s">
        <v>102</v>
      </c>
      <c r="B100" s="42">
        <v>2</v>
      </c>
      <c r="C100" s="42">
        <v>0</v>
      </c>
      <c r="D100" s="100">
        <v>11</v>
      </c>
      <c r="E100" s="98">
        <f t="shared" si="0"/>
        <v>13</v>
      </c>
      <c r="F100" s="42">
        <v>3003</v>
      </c>
      <c r="G100" s="100">
        <v>14962</v>
      </c>
      <c r="H100" s="43">
        <f t="shared" si="1"/>
        <v>17965</v>
      </c>
      <c r="I100" s="43">
        <f t="shared" si="2"/>
        <v>3005</v>
      </c>
      <c r="J100" s="43">
        <f t="shared" si="3"/>
        <v>14973</v>
      </c>
      <c r="K100" s="98">
        <f t="shared" si="4"/>
        <v>17978</v>
      </c>
      <c r="L100" s="42">
        <v>29776</v>
      </c>
    </row>
    <row r="101" spans="1:12" s="107" customFormat="1" ht="11.25" customHeight="1">
      <c r="A101" s="98" t="s">
        <v>103</v>
      </c>
      <c r="B101" s="42">
        <v>745</v>
      </c>
      <c r="C101" s="42">
        <v>11</v>
      </c>
      <c r="D101" s="100">
        <v>3865</v>
      </c>
      <c r="E101" s="98">
        <f t="shared" si="0"/>
        <v>4621</v>
      </c>
      <c r="F101" s="42">
        <v>17725</v>
      </c>
      <c r="G101" s="100">
        <v>163420</v>
      </c>
      <c r="H101" s="43">
        <f t="shared" si="1"/>
        <v>181145</v>
      </c>
      <c r="I101" s="43">
        <f t="shared" si="2"/>
        <v>18481</v>
      </c>
      <c r="J101" s="43">
        <f t="shared" si="3"/>
        <v>167285</v>
      </c>
      <c r="K101" s="98">
        <f t="shared" si="4"/>
        <v>185766</v>
      </c>
      <c r="L101" s="42">
        <v>117469</v>
      </c>
    </row>
    <row r="102" spans="1:12" s="107" customFormat="1" ht="11.25" customHeight="1">
      <c r="A102" s="98" t="s">
        <v>104</v>
      </c>
      <c r="B102" s="42">
        <v>21871</v>
      </c>
      <c r="C102" s="42">
        <v>0</v>
      </c>
      <c r="D102" s="100">
        <v>108528</v>
      </c>
      <c r="E102" s="98">
        <f t="shared" si="0"/>
        <v>130399</v>
      </c>
      <c r="F102" s="42">
        <v>49</v>
      </c>
      <c r="G102" s="100">
        <v>1822</v>
      </c>
      <c r="H102" s="43">
        <f t="shared" si="1"/>
        <v>1871</v>
      </c>
      <c r="I102" s="43">
        <f t="shared" si="2"/>
        <v>21920</v>
      </c>
      <c r="J102" s="43">
        <f t="shared" si="3"/>
        <v>110350</v>
      </c>
      <c r="K102" s="98">
        <f t="shared" si="4"/>
        <v>132270</v>
      </c>
      <c r="L102" s="42">
        <v>21624</v>
      </c>
    </row>
    <row r="103" spans="1:12" s="107" customFormat="1" ht="11.25" customHeight="1">
      <c r="A103" s="98" t="s">
        <v>105</v>
      </c>
      <c r="B103" s="42">
        <v>433</v>
      </c>
      <c r="C103" s="42">
        <v>68</v>
      </c>
      <c r="D103" s="100">
        <v>2443</v>
      </c>
      <c r="E103" s="98">
        <f t="shared" si="0"/>
        <v>2944</v>
      </c>
      <c r="F103" s="42">
        <v>61839</v>
      </c>
      <c r="G103" s="100">
        <v>381821</v>
      </c>
      <c r="H103" s="43">
        <f t="shared" si="1"/>
        <v>443660</v>
      </c>
      <c r="I103" s="43">
        <f t="shared" si="2"/>
        <v>62340</v>
      </c>
      <c r="J103" s="43">
        <f t="shared" si="3"/>
        <v>384264</v>
      </c>
      <c r="K103" s="98">
        <f t="shared" si="4"/>
        <v>446604</v>
      </c>
      <c r="L103" s="42">
        <v>142111</v>
      </c>
    </row>
    <row r="104" spans="1:12" s="107" customFormat="1" ht="11.25" customHeight="1">
      <c r="A104" s="98" t="s">
        <v>106</v>
      </c>
      <c r="B104" s="42">
        <v>142</v>
      </c>
      <c r="C104" s="42">
        <v>0</v>
      </c>
      <c r="D104" s="100">
        <v>410</v>
      </c>
      <c r="E104" s="98">
        <f t="shared" si="0"/>
        <v>552</v>
      </c>
      <c r="F104" s="42">
        <v>0</v>
      </c>
      <c r="G104" s="100">
        <v>236</v>
      </c>
      <c r="H104" s="43">
        <f t="shared" si="1"/>
        <v>236</v>
      </c>
      <c r="I104" s="43">
        <f t="shared" si="2"/>
        <v>142</v>
      </c>
      <c r="J104" s="43">
        <f t="shared" si="3"/>
        <v>646</v>
      </c>
      <c r="K104" s="98">
        <f t="shared" si="4"/>
        <v>788</v>
      </c>
      <c r="L104" s="42">
        <v>341</v>
      </c>
    </row>
    <row r="105" spans="1:12" s="107" customFormat="1" ht="11.25" customHeight="1">
      <c r="A105" s="98" t="s">
        <v>107</v>
      </c>
      <c r="B105" s="42">
        <v>6554</v>
      </c>
      <c r="C105" s="42">
        <v>4790</v>
      </c>
      <c r="D105" s="100">
        <v>72930</v>
      </c>
      <c r="E105" s="98">
        <f t="shared" si="0"/>
        <v>84274</v>
      </c>
      <c r="F105" s="42">
        <v>2445</v>
      </c>
      <c r="G105" s="100">
        <v>12102</v>
      </c>
      <c r="H105" s="43">
        <f t="shared" si="1"/>
        <v>14547</v>
      </c>
      <c r="I105" s="43">
        <f t="shared" si="2"/>
        <v>13789</v>
      </c>
      <c r="J105" s="43">
        <f t="shared" si="3"/>
        <v>85032</v>
      </c>
      <c r="K105" s="98">
        <f t="shared" si="4"/>
        <v>98821</v>
      </c>
      <c r="L105" s="42">
        <v>7053</v>
      </c>
    </row>
    <row r="106" spans="1:12" s="107" customFormat="1" ht="11.25" customHeight="1">
      <c r="A106" s="98" t="s">
        <v>108</v>
      </c>
      <c r="B106" s="42">
        <v>1168</v>
      </c>
      <c r="C106" s="42">
        <v>938</v>
      </c>
      <c r="D106" s="100">
        <v>12411</v>
      </c>
      <c r="E106" s="98">
        <f t="shared" si="0"/>
        <v>14517</v>
      </c>
      <c r="F106" s="42">
        <v>1023</v>
      </c>
      <c r="G106" s="100">
        <v>6965</v>
      </c>
      <c r="H106" s="43">
        <f t="shared" si="1"/>
        <v>7988</v>
      </c>
      <c r="I106" s="43">
        <f t="shared" si="2"/>
        <v>3129</v>
      </c>
      <c r="J106" s="43">
        <f t="shared" si="3"/>
        <v>19376</v>
      </c>
      <c r="K106" s="98">
        <f t="shared" si="4"/>
        <v>22505</v>
      </c>
      <c r="L106" s="42">
        <v>13114</v>
      </c>
    </row>
    <row r="107" spans="1:12" s="107" customFormat="1" ht="11.25" customHeight="1">
      <c r="A107" s="98" t="s">
        <v>109</v>
      </c>
      <c r="B107" s="42">
        <v>33849</v>
      </c>
      <c r="C107" s="42">
        <v>21303</v>
      </c>
      <c r="D107" s="100">
        <v>325649</v>
      </c>
      <c r="E107" s="98">
        <f t="shared" si="0"/>
        <v>380801</v>
      </c>
      <c r="F107" s="42">
        <v>6078</v>
      </c>
      <c r="G107" s="100">
        <v>33494</v>
      </c>
      <c r="H107" s="43">
        <f t="shared" si="1"/>
        <v>39572</v>
      </c>
      <c r="I107" s="43">
        <f t="shared" si="2"/>
        <v>61230</v>
      </c>
      <c r="J107" s="43">
        <f t="shared" si="3"/>
        <v>359143</v>
      </c>
      <c r="K107" s="98">
        <f t="shared" si="4"/>
        <v>420373</v>
      </c>
      <c r="L107" s="42">
        <v>145299</v>
      </c>
    </row>
    <row r="108" spans="1:12" s="107" customFormat="1" ht="11.25" customHeight="1">
      <c r="A108" s="98" t="s">
        <v>110</v>
      </c>
      <c r="B108" s="42">
        <v>72414</v>
      </c>
      <c r="C108" s="42">
        <v>12972</v>
      </c>
      <c r="D108" s="100">
        <v>493914</v>
      </c>
      <c r="E108" s="98">
        <f t="shared" si="0"/>
        <v>579300</v>
      </c>
      <c r="F108" s="42">
        <v>7524</v>
      </c>
      <c r="G108" s="100">
        <v>32112</v>
      </c>
      <c r="H108" s="43">
        <f t="shared" si="1"/>
        <v>39636</v>
      </c>
      <c r="I108" s="43">
        <f t="shared" si="2"/>
        <v>92910</v>
      </c>
      <c r="J108" s="43">
        <f t="shared" si="3"/>
        <v>526026</v>
      </c>
      <c r="K108" s="98">
        <f t="shared" si="4"/>
        <v>618936</v>
      </c>
      <c r="L108" s="42">
        <v>172092</v>
      </c>
    </row>
    <row r="109" spans="1:12" s="107" customFormat="1" ht="11.25" customHeight="1">
      <c r="A109" s="98" t="s">
        <v>111</v>
      </c>
      <c r="B109" s="42">
        <v>707</v>
      </c>
      <c r="C109" s="42">
        <v>733</v>
      </c>
      <c r="D109" s="100">
        <v>18400</v>
      </c>
      <c r="E109" s="98">
        <f t="shared" si="0"/>
        <v>19840</v>
      </c>
      <c r="F109" s="42">
        <v>2521</v>
      </c>
      <c r="G109" s="100">
        <v>5501</v>
      </c>
      <c r="H109" s="43">
        <f t="shared" si="1"/>
        <v>8022</v>
      </c>
      <c r="I109" s="43">
        <f t="shared" si="2"/>
        <v>3961</v>
      </c>
      <c r="J109" s="43">
        <f t="shared" si="3"/>
        <v>23901</v>
      </c>
      <c r="K109" s="98">
        <f t="shared" si="4"/>
        <v>27862</v>
      </c>
      <c r="L109" s="42">
        <v>0</v>
      </c>
    </row>
    <row r="110" spans="1:12" s="107" customFormat="1" ht="11.25" customHeight="1">
      <c r="A110" s="98" t="s">
        <v>112</v>
      </c>
      <c r="B110" s="42">
        <v>294</v>
      </c>
      <c r="C110" s="42">
        <v>226</v>
      </c>
      <c r="D110" s="100">
        <v>3735</v>
      </c>
      <c r="E110" s="98">
        <f t="shared" si="0"/>
        <v>4255</v>
      </c>
      <c r="F110" s="42">
        <v>212</v>
      </c>
      <c r="G110" s="100">
        <v>2466</v>
      </c>
      <c r="H110" s="43">
        <f t="shared" si="1"/>
        <v>2678</v>
      </c>
      <c r="I110" s="43">
        <f t="shared" si="2"/>
        <v>732</v>
      </c>
      <c r="J110" s="43">
        <f t="shared" si="3"/>
        <v>6201</v>
      </c>
      <c r="K110" s="98">
        <f t="shared" si="4"/>
        <v>6933</v>
      </c>
      <c r="L110" s="42">
        <v>1</v>
      </c>
    </row>
    <row r="111" spans="1:12" s="107" customFormat="1" ht="11.25" customHeight="1">
      <c r="A111" s="98" t="s">
        <v>113</v>
      </c>
      <c r="B111" s="42">
        <v>140</v>
      </c>
      <c r="C111" s="42">
        <v>0</v>
      </c>
      <c r="D111" s="100">
        <v>1062</v>
      </c>
      <c r="E111" s="98">
        <f t="shared" si="0"/>
        <v>1202</v>
      </c>
      <c r="F111" s="42">
        <v>37</v>
      </c>
      <c r="G111" s="100">
        <v>781</v>
      </c>
      <c r="H111" s="43">
        <f t="shared" si="1"/>
        <v>818</v>
      </c>
      <c r="I111" s="43">
        <f t="shared" si="2"/>
        <v>177</v>
      </c>
      <c r="J111" s="43">
        <f t="shared" si="3"/>
        <v>1843</v>
      </c>
      <c r="K111" s="98">
        <f t="shared" si="4"/>
        <v>2020</v>
      </c>
      <c r="L111" s="42">
        <v>2845</v>
      </c>
    </row>
    <row r="112" spans="1:12" s="107" customFormat="1" ht="11.25" customHeight="1">
      <c r="A112" s="98" t="s">
        <v>114</v>
      </c>
      <c r="B112" s="42">
        <v>0</v>
      </c>
      <c r="C112" s="42">
        <v>1</v>
      </c>
      <c r="D112" s="100">
        <v>12</v>
      </c>
      <c r="E112" s="98">
        <f t="shared" si="0"/>
        <v>13</v>
      </c>
      <c r="F112" s="42">
        <v>0</v>
      </c>
      <c r="G112" s="100">
        <v>0</v>
      </c>
      <c r="H112" s="43">
        <f t="shared" si="1"/>
        <v>0</v>
      </c>
      <c r="I112" s="43">
        <f t="shared" si="2"/>
        <v>1</v>
      </c>
      <c r="J112" s="43">
        <f t="shared" si="3"/>
        <v>12</v>
      </c>
      <c r="K112" s="98">
        <f t="shared" si="4"/>
        <v>13</v>
      </c>
      <c r="L112" s="42">
        <v>9</v>
      </c>
    </row>
    <row r="113" spans="1:12" s="107" customFormat="1" ht="11.25" customHeight="1">
      <c r="A113" s="98" t="s">
        <v>115</v>
      </c>
      <c r="B113" s="42">
        <v>7667</v>
      </c>
      <c r="C113" s="42">
        <v>112</v>
      </c>
      <c r="D113" s="100">
        <v>55424</v>
      </c>
      <c r="E113" s="98">
        <f t="shared" si="0"/>
        <v>63203</v>
      </c>
      <c r="F113" s="42">
        <v>2471</v>
      </c>
      <c r="G113" s="100">
        <v>21474</v>
      </c>
      <c r="H113" s="43">
        <f t="shared" si="1"/>
        <v>23945</v>
      </c>
      <c r="I113" s="43">
        <f t="shared" si="2"/>
        <v>10250</v>
      </c>
      <c r="J113" s="43">
        <f t="shared" si="3"/>
        <v>76898</v>
      </c>
      <c r="K113" s="98">
        <f t="shared" si="4"/>
        <v>87148</v>
      </c>
      <c r="L113" s="42">
        <v>25352</v>
      </c>
    </row>
    <row r="114" spans="1:12" s="107" customFormat="1" ht="11.25" customHeight="1">
      <c r="A114" s="98" t="s">
        <v>141</v>
      </c>
      <c r="B114" s="42">
        <v>0</v>
      </c>
      <c r="C114" s="42">
        <v>0</v>
      </c>
      <c r="D114" s="100">
        <v>1</v>
      </c>
      <c r="E114" s="98">
        <f t="shared" si="0"/>
        <v>1</v>
      </c>
      <c r="F114" s="42">
        <v>0</v>
      </c>
      <c r="G114" s="100">
        <v>39</v>
      </c>
      <c r="H114" s="43">
        <f t="shared" si="1"/>
        <v>39</v>
      </c>
      <c r="I114" s="43">
        <f t="shared" si="2"/>
        <v>0</v>
      </c>
      <c r="J114" s="43">
        <f t="shared" si="3"/>
        <v>40</v>
      </c>
      <c r="K114" s="98">
        <f t="shared" si="4"/>
        <v>40</v>
      </c>
      <c r="L114" s="42">
        <v>0</v>
      </c>
    </row>
    <row r="115" spans="1:12" s="107" customFormat="1" ht="11.25" customHeight="1">
      <c r="A115" s="98" t="s">
        <v>117</v>
      </c>
      <c r="B115" s="42">
        <v>1</v>
      </c>
      <c r="C115" s="42">
        <v>0</v>
      </c>
      <c r="D115" s="100">
        <v>10</v>
      </c>
      <c r="E115" s="98">
        <f t="shared" si="0"/>
        <v>11</v>
      </c>
      <c r="F115" s="42">
        <v>4123</v>
      </c>
      <c r="G115" s="100">
        <v>19705</v>
      </c>
      <c r="H115" s="43">
        <f t="shared" si="1"/>
        <v>23828</v>
      </c>
      <c r="I115" s="43">
        <f t="shared" si="2"/>
        <v>4124</v>
      </c>
      <c r="J115" s="43">
        <f t="shared" si="3"/>
        <v>19715</v>
      </c>
      <c r="K115" s="98">
        <f t="shared" si="4"/>
        <v>23839</v>
      </c>
      <c r="L115" s="42">
        <v>9375</v>
      </c>
    </row>
    <row r="116" spans="1:12" s="107" customFormat="1" ht="11.25" customHeight="1">
      <c r="A116" s="98" t="s">
        <v>118</v>
      </c>
      <c r="B116" s="42">
        <v>2116</v>
      </c>
      <c r="C116" s="42">
        <v>2396</v>
      </c>
      <c r="D116" s="100">
        <v>13872</v>
      </c>
      <c r="E116" s="98">
        <f t="shared" si="0"/>
        <v>18384</v>
      </c>
      <c r="F116" s="42">
        <v>1790</v>
      </c>
      <c r="G116" s="100">
        <v>6298</v>
      </c>
      <c r="H116" s="43">
        <f t="shared" si="1"/>
        <v>8088</v>
      </c>
      <c r="I116" s="43">
        <f t="shared" si="2"/>
        <v>6302</v>
      </c>
      <c r="J116" s="43">
        <f t="shared" si="3"/>
        <v>20170</v>
      </c>
      <c r="K116" s="98">
        <f t="shared" si="4"/>
        <v>26472</v>
      </c>
      <c r="L116" s="42">
        <v>8991</v>
      </c>
    </row>
    <row r="117" spans="1:12" s="107" customFormat="1" ht="11.25" customHeight="1">
      <c r="A117" s="98" t="s">
        <v>119</v>
      </c>
      <c r="B117" s="42">
        <v>722</v>
      </c>
      <c r="C117" s="42">
        <v>0</v>
      </c>
      <c r="D117" s="100">
        <v>8354</v>
      </c>
      <c r="E117" s="98">
        <f t="shared" si="0"/>
        <v>9076</v>
      </c>
      <c r="F117" s="42">
        <v>1064</v>
      </c>
      <c r="G117" s="100">
        <v>4234</v>
      </c>
      <c r="H117" s="43">
        <f t="shared" si="1"/>
        <v>5298</v>
      </c>
      <c r="I117" s="43">
        <f t="shared" si="2"/>
        <v>1786</v>
      </c>
      <c r="J117" s="43">
        <f t="shared" si="3"/>
        <v>12588</v>
      </c>
      <c r="K117" s="98">
        <f t="shared" si="4"/>
        <v>14374</v>
      </c>
      <c r="L117" s="42">
        <v>3019</v>
      </c>
    </row>
    <row r="118" spans="1:12" s="107" customFormat="1" ht="11.25" customHeight="1">
      <c r="A118" s="98" t="s">
        <v>120</v>
      </c>
      <c r="B118" s="42">
        <v>823</v>
      </c>
      <c r="C118" s="42">
        <v>479</v>
      </c>
      <c r="D118" s="100">
        <v>10775</v>
      </c>
      <c r="E118" s="98">
        <f t="shared" si="0"/>
        <v>12077</v>
      </c>
      <c r="F118" s="42">
        <v>5856</v>
      </c>
      <c r="G118" s="100">
        <v>55034</v>
      </c>
      <c r="H118" s="43">
        <f t="shared" si="1"/>
        <v>60890</v>
      </c>
      <c r="I118" s="43">
        <f t="shared" si="2"/>
        <v>7158</v>
      </c>
      <c r="J118" s="43">
        <f t="shared" si="3"/>
        <v>65809</v>
      </c>
      <c r="K118" s="98">
        <f t="shared" si="4"/>
        <v>72967</v>
      </c>
      <c r="L118" s="42">
        <v>10985</v>
      </c>
    </row>
    <row r="119" spans="1:12" s="107" customFormat="1" ht="11.25" customHeight="1">
      <c r="A119" s="98" t="s">
        <v>121</v>
      </c>
      <c r="B119" s="42">
        <v>465</v>
      </c>
      <c r="C119" s="42">
        <v>0</v>
      </c>
      <c r="D119" s="100">
        <v>4557</v>
      </c>
      <c r="E119" s="98">
        <f t="shared" si="0"/>
        <v>5022</v>
      </c>
      <c r="F119" s="42">
        <v>94</v>
      </c>
      <c r="G119" s="100">
        <v>1968</v>
      </c>
      <c r="H119" s="43">
        <f t="shared" si="1"/>
        <v>2062</v>
      </c>
      <c r="I119" s="43">
        <f t="shared" si="2"/>
        <v>559</v>
      </c>
      <c r="J119" s="43">
        <f t="shared" si="3"/>
        <v>6525</v>
      </c>
      <c r="K119" s="98">
        <f t="shared" si="4"/>
        <v>7084</v>
      </c>
      <c r="L119" s="42">
        <v>806</v>
      </c>
    </row>
    <row r="120" spans="1:12" s="107" customFormat="1" ht="11.25" customHeight="1">
      <c r="A120" s="98"/>
      <c r="B120" s="94"/>
      <c r="C120" s="94"/>
      <c r="D120" s="100"/>
      <c r="E120" s="98"/>
      <c r="F120" s="111"/>
      <c r="G120" s="100"/>
      <c r="H120" s="43"/>
      <c r="I120" s="43"/>
      <c r="J120" s="43"/>
      <c r="K120" s="98"/>
      <c r="L120" s="94"/>
    </row>
    <row r="121" spans="1:12" s="107" customFormat="1" ht="11.25" customHeight="1">
      <c r="A121" s="95"/>
      <c r="B121" s="97"/>
      <c r="C121" s="97"/>
      <c r="D121" s="96"/>
      <c r="E121" s="95"/>
      <c r="F121" s="97"/>
      <c r="G121" s="96"/>
      <c r="H121" s="97"/>
      <c r="I121" s="97"/>
      <c r="J121" s="97"/>
      <c r="K121" s="95"/>
      <c r="L121" s="97"/>
    </row>
    <row r="122" spans="1:12" s="107" customFormat="1" ht="11.25" customHeight="1">
      <c r="A122" s="80" t="s">
        <v>122</v>
      </c>
      <c r="B122" s="50">
        <f>SUM(B24:B119)</f>
        <v>1007462</v>
      </c>
      <c r="C122" s="50">
        <f>SUM(C24:C119)</f>
        <v>374700</v>
      </c>
      <c r="D122" s="50">
        <f>SUM(D24:D119)</f>
        <v>9337651</v>
      </c>
      <c r="E122" s="50">
        <f>SUM(E24:E119)</f>
        <v>10719813</v>
      </c>
      <c r="F122" s="51">
        <f>SUM(F24:F119)</f>
        <v>496432</v>
      </c>
      <c r="G122" s="50">
        <f>SUM(G24:G119)</f>
        <v>2796989</v>
      </c>
      <c r="H122" s="50">
        <f>SUM(H24:H119)</f>
        <v>3293421</v>
      </c>
      <c r="I122" s="50">
        <f>SUM(I24:I119)</f>
        <v>1878594</v>
      </c>
      <c r="J122" s="50">
        <f>D122+G122</f>
        <v>12134640</v>
      </c>
      <c r="K122" s="50">
        <f>E122+H122</f>
        <v>14013234</v>
      </c>
      <c r="L122" s="51">
        <f>SUM(L24:L119)</f>
        <v>6852774</v>
      </c>
    </row>
    <row r="123" spans="1:12" ht="11.25" customHeight="1">
      <c r="A123" s="35"/>
      <c r="B123" s="35"/>
      <c r="C123" s="35"/>
      <c r="D123" s="35"/>
      <c r="E123" s="35"/>
      <c r="F123" s="35"/>
      <c r="G123" s="35"/>
      <c r="H123" s="35"/>
      <c r="I123" s="35"/>
      <c r="J123" s="35"/>
      <c r="K123" s="35"/>
      <c r="L123" s="35"/>
    </row>
    <row r="124" spans="1:12" ht="11.25" customHeight="1">
      <c r="A124" s="69"/>
      <c r="B124" s="69"/>
      <c r="C124" s="69"/>
      <c r="D124" s="69"/>
      <c r="E124" s="69"/>
      <c r="F124" s="69"/>
      <c r="G124" s="69"/>
      <c r="H124" s="69"/>
      <c r="I124" s="69"/>
      <c r="J124" s="69"/>
      <c r="K124" s="69"/>
      <c r="L124" s="69"/>
    </row>
    <row r="125" spans="1:12" ht="11.25" customHeight="1">
      <c r="A125" s="70" t="s">
        <v>123</v>
      </c>
      <c r="B125" s="70"/>
      <c r="C125" s="70"/>
      <c r="D125" s="70"/>
      <c r="E125" s="70"/>
      <c r="F125" s="70"/>
      <c r="G125" s="70"/>
      <c r="H125" s="70"/>
      <c r="I125" s="70"/>
      <c r="J125" s="70"/>
      <c r="K125" s="70"/>
      <c r="L125" s="112"/>
    </row>
    <row r="126" spans="1:12" ht="11.25" customHeight="1">
      <c r="A126" s="70"/>
      <c r="B126" s="70"/>
      <c r="C126" s="70"/>
      <c r="D126" s="70"/>
      <c r="E126" s="70"/>
      <c r="F126" s="70"/>
      <c r="G126" s="70"/>
      <c r="H126" s="70"/>
      <c r="I126" s="70"/>
      <c r="J126" s="70"/>
      <c r="K126" s="70"/>
      <c r="L126" s="112"/>
    </row>
    <row r="127" spans="1:21" s="114" customFormat="1" ht="11.25" customHeight="1">
      <c r="A127" s="70" t="s">
        <v>124</v>
      </c>
      <c r="B127" s="70"/>
      <c r="C127" s="70"/>
      <c r="D127" s="70"/>
      <c r="E127" s="70"/>
      <c r="F127" s="70"/>
      <c r="G127" s="70"/>
      <c r="H127" s="70"/>
      <c r="I127" s="70"/>
      <c r="J127" s="70"/>
      <c r="K127" s="70"/>
      <c r="L127" s="112"/>
      <c r="M127" s="113"/>
      <c r="N127" s="113"/>
      <c r="O127" s="113"/>
      <c r="P127" s="113"/>
      <c r="Q127" s="113"/>
      <c r="R127" s="113"/>
      <c r="S127" s="113"/>
      <c r="T127" s="113"/>
      <c r="U127" s="113"/>
    </row>
    <row r="129" ht="11.25" customHeight="1">
      <c r="A129" s="72" t="s">
        <v>125</v>
      </c>
    </row>
    <row r="130" ht="11.25" customHeight="1">
      <c r="A130" s="70" t="s">
        <v>126</v>
      </c>
    </row>
  </sheetData>
  <sheetProtection selectLockedCells="1" selectUnlockedCells="1"/>
  <mergeCells count="21">
    <mergeCell ref="A1:L1"/>
    <mergeCell ref="A2:L2"/>
    <mergeCell ref="A3:L3"/>
    <mergeCell ref="A4:L4"/>
    <mergeCell ref="A5:L5"/>
    <mergeCell ref="A6:L6"/>
    <mergeCell ref="A7:L7"/>
    <mergeCell ref="A8:L8"/>
    <mergeCell ref="A9:L9"/>
    <mergeCell ref="A10:L10"/>
    <mergeCell ref="A11:L11"/>
    <mergeCell ref="A12:L12"/>
    <mergeCell ref="A13:L13"/>
    <mergeCell ref="A14:L14"/>
    <mergeCell ref="A15:L15"/>
    <mergeCell ref="A16:L16"/>
    <mergeCell ref="B18:L18"/>
    <mergeCell ref="B20:C20"/>
    <mergeCell ref="F20:H20"/>
    <mergeCell ref="F21:H21"/>
    <mergeCell ref="B22:C22"/>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12.xml><?xml version="1.0" encoding="utf-8"?>
<worksheet xmlns="http://schemas.openxmlformats.org/spreadsheetml/2006/main" xmlns:r="http://schemas.openxmlformats.org/officeDocument/2006/relationships">
  <sheetPr>
    <pageSetUpPr fitToPage="1"/>
  </sheetPr>
  <dimension ref="A1:K131"/>
  <sheetViews>
    <sheetView workbookViewId="0" topLeftCell="A1">
      <selection activeCell="J18" sqref="J18"/>
    </sheetView>
  </sheetViews>
  <sheetFormatPr defaultColWidth="11.421875" defaultRowHeight="11.25" customHeight="1"/>
  <cols>
    <col min="1" max="1" width="21.00390625" style="71" customWidth="1"/>
    <col min="2" max="3" width="13.00390625" style="71" customWidth="1"/>
    <col min="4" max="4" width="12.57421875" style="71" customWidth="1"/>
    <col min="5" max="11" width="10.7109375" style="71" customWidth="1"/>
    <col min="12" max="12" width="11.57421875" style="73" customWidth="1"/>
    <col min="13" max="16384" width="11.57421875" style="74" customWidth="1"/>
  </cols>
  <sheetData>
    <row r="1" spans="1:11" ht="11.25" customHeight="1">
      <c r="A1" s="75" t="s">
        <v>127</v>
      </c>
      <c r="B1" s="75"/>
      <c r="C1" s="75"/>
      <c r="D1" s="75"/>
      <c r="E1" s="75"/>
      <c r="F1" s="75"/>
      <c r="G1" s="75"/>
      <c r="H1" s="75"/>
      <c r="I1" s="75"/>
      <c r="J1" s="75"/>
      <c r="K1" s="75"/>
    </row>
    <row r="2" spans="1:11" ht="11.25" customHeight="1">
      <c r="A2" s="3" t="s">
        <v>128</v>
      </c>
      <c r="B2" s="3"/>
      <c r="C2" s="3"/>
      <c r="D2" s="3" t="s">
        <v>129</v>
      </c>
      <c r="E2" s="3"/>
      <c r="F2" s="3"/>
      <c r="G2" s="3"/>
      <c r="H2" s="3"/>
      <c r="I2" s="3"/>
      <c r="J2" s="3"/>
      <c r="K2" s="3"/>
    </row>
    <row r="3" spans="1:11" ht="11.25" customHeight="1">
      <c r="A3" s="75"/>
      <c r="B3" s="75"/>
      <c r="C3" s="75"/>
      <c r="D3" s="75"/>
      <c r="E3" s="75"/>
      <c r="F3" s="75"/>
      <c r="G3" s="75"/>
      <c r="H3" s="75"/>
      <c r="I3" s="75"/>
      <c r="J3" s="75"/>
      <c r="K3" s="75"/>
    </row>
    <row r="4" spans="1:11" ht="11.25" customHeight="1">
      <c r="A4" s="75"/>
      <c r="B4" s="75"/>
      <c r="C4" s="75"/>
      <c r="D4" s="75"/>
      <c r="E4" s="75"/>
      <c r="F4" s="75"/>
      <c r="G4" s="75"/>
      <c r="H4" s="75"/>
      <c r="I4" s="75"/>
      <c r="J4" s="75"/>
      <c r="K4" s="75"/>
    </row>
    <row r="5" spans="1:11" ht="11.25" customHeight="1">
      <c r="A5" s="75" t="s">
        <v>2</v>
      </c>
      <c r="B5" s="75"/>
      <c r="C5" s="75"/>
      <c r="D5" s="75"/>
      <c r="E5" s="75"/>
      <c r="F5" s="75"/>
      <c r="G5" s="75"/>
      <c r="H5" s="75"/>
      <c r="I5" s="75"/>
      <c r="J5" s="75"/>
      <c r="K5" s="75"/>
    </row>
    <row r="6" spans="1:11" ht="11.25" customHeight="1">
      <c r="A6" s="75"/>
      <c r="B6" s="75"/>
      <c r="C6" s="75"/>
      <c r="D6" s="75"/>
      <c r="E6" s="75"/>
      <c r="F6" s="75"/>
      <c r="G6" s="75"/>
      <c r="H6" s="75"/>
      <c r="I6" s="75"/>
      <c r="J6" s="75"/>
      <c r="K6" s="75"/>
    </row>
    <row r="7" spans="1:11" ht="11.25" customHeight="1">
      <c r="A7" s="75" t="s">
        <v>3</v>
      </c>
      <c r="B7" s="75"/>
      <c r="C7" s="75"/>
      <c r="D7" s="75"/>
      <c r="E7" s="75"/>
      <c r="F7" s="75"/>
      <c r="G7" s="75"/>
      <c r="H7" s="75"/>
      <c r="I7" s="75"/>
      <c r="J7" s="75"/>
      <c r="K7" s="75"/>
    </row>
    <row r="8" spans="1:11" ht="11.25" customHeight="1">
      <c r="A8" s="75"/>
      <c r="B8" s="75"/>
      <c r="C8" s="75"/>
      <c r="D8" s="75"/>
      <c r="E8" s="75"/>
      <c r="F8" s="75"/>
      <c r="G8" s="75"/>
      <c r="H8" s="75"/>
      <c r="I8" s="75"/>
      <c r="J8" s="75"/>
      <c r="K8" s="75"/>
    </row>
    <row r="9" spans="1:11" ht="11.25" customHeight="1">
      <c r="A9" s="75" t="s">
        <v>4</v>
      </c>
      <c r="B9" s="75"/>
      <c r="C9" s="75"/>
      <c r="D9" s="75"/>
      <c r="E9" s="75"/>
      <c r="F9" s="75"/>
      <c r="G9" s="75"/>
      <c r="H9" s="75"/>
      <c r="I9" s="75"/>
      <c r="J9" s="75"/>
      <c r="K9" s="75"/>
    </row>
    <row r="10" spans="1:11" ht="11.25" customHeight="1">
      <c r="A10" s="75"/>
      <c r="B10" s="75"/>
      <c r="C10" s="75"/>
      <c r="D10" s="75"/>
      <c r="E10" s="75"/>
      <c r="F10" s="75"/>
      <c r="G10" s="75"/>
      <c r="H10" s="75"/>
      <c r="I10" s="75"/>
      <c r="J10" s="75"/>
      <c r="K10" s="75"/>
    </row>
    <row r="11" spans="1:11" ht="11.25" customHeight="1">
      <c r="A11" s="75"/>
      <c r="B11" s="75"/>
      <c r="C11" s="75"/>
      <c r="D11" s="75"/>
      <c r="E11" s="75"/>
      <c r="F11" s="75"/>
      <c r="G11" s="75"/>
      <c r="H11" s="75"/>
      <c r="I11" s="75"/>
      <c r="J11" s="75"/>
      <c r="K11" s="75"/>
    </row>
    <row r="12" spans="1:11" ht="11.25" customHeight="1">
      <c r="A12" s="75" t="s">
        <v>5</v>
      </c>
      <c r="B12" s="75"/>
      <c r="C12" s="75"/>
      <c r="D12" s="75"/>
      <c r="E12" s="75"/>
      <c r="F12" s="75"/>
      <c r="G12" s="75"/>
      <c r="H12" s="75"/>
      <c r="I12" s="75"/>
      <c r="J12" s="75"/>
      <c r="K12" s="75"/>
    </row>
    <row r="13" spans="1:11" ht="11.25" customHeight="1">
      <c r="A13" s="75"/>
      <c r="B13" s="75"/>
      <c r="C13" s="75"/>
      <c r="D13" s="75"/>
      <c r="E13" s="75"/>
      <c r="F13" s="75"/>
      <c r="G13" s="75"/>
      <c r="H13" s="75"/>
      <c r="I13" s="75"/>
      <c r="J13" s="75"/>
      <c r="K13" s="75"/>
    </row>
    <row r="14" spans="1:11" ht="11.25" customHeight="1">
      <c r="A14" s="75" t="s">
        <v>6</v>
      </c>
      <c r="B14" s="75"/>
      <c r="C14" s="75"/>
      <c r="D14" s="75"/>
      <c r="E14" s="75"/>
      <c r="F14" s="75"/>
      <c r="G14" s="75"/>
      <c r="H14" s="75"/>
      <c r="I14" s="75"/>
      <c r="J14" s="75"/>
      <c r="K14" s="75"/>
    </row>
    <row r="15" spans="1:11" ht="11.25" customHeight="1">
      <c r="A15" s="75" t="s">
        <v>152</v>
      </c>
      <c r="B15" s="75"/>
      <c r="C15" s="75"/>
      <c r="D15" s="75"/>
      <c r="E15" s="75"/>
      <c r="F15" s="75"/>
      <c r="G15" s="75"/>
      <c r="H15" s="75"/>
      <c r="I15" s="75"/>
      <c r="J15" s="75"/>
      <c r="K15" s="75"/>
    </row>
    <row r="16" spans="1:11" ht="11.25" customHeight="1">
      <c r="A16" s="75"/>
      <c r="B16" s="75"/>
      <c r="C16" s="75"/>
      <c r="D16" s="75"/>
      <c r="E16" s="75"/>
      <c r="F16" s="75"/>
      <c r="G16" s="75"/>
      <c r="H16" s="75"/>
      <c r="I16" s="75"/>
      <c r="J16" s="75"/>
      <c r="K16" s="75"/>
    </row>
    <row r="17" spans="1:11" ht="11.25" customHeight="1">
      <c r="A17" s="75"/>
      <c r="B17" s="75"/>
      <c r="C17" s="75"/>
      <c r="D17" s="75"/>
      <c r="E17" s="75"/>
      <c r="F17" s="75"/>
      <c r="G17" s="75"/>
      <c r="H17" s="75"/>
      <c r="I17" s="75"/>
      <c r="J17" s="75"/>
      <c r="K17" s="75"/>
    </row>
    <row r="18" spans="1:11" ht="11.25" customHeight="1">
      <c r="A18" s="76"/>
      <c r="B18" s="37"/>
      <c r="C18" s="37"/>
      <c r="D18" s="37"/>
      <c r="E18" s="37"/>
      <c r="F18" s="37"/>
      <c r="G18" s="37"/>
      <c r="H18" s="69"/>
      <c r="I18" s="69"/>
      <c r="J18" s="69"/>
      <c r="K18" s="77" t="s">
        <v>8</v>
      </c>
    </row>
    <row r="19" spans="1:11" ht="11.25" customHeight="1">
      <c r="A19" s="78"/>
      <c r="B19" s="79" t="s">
        <v>131</v>
      </c>
      <c r="C19" s="79"/>
      <c r="D19" s="79"/>
      <c r="E19" s="79"/>
      <c r="F19" s="79"/>
      <c r="G19" s="79"/>
      <c r="H19" s="79"/>
      <c r="I19" s="79"/>
      <c r="J19" s="79"/>
      <c r="K19" s="79"/>
    </row>
    <row r="20" spans="1:11" ht="11.25" customHeight="1">
      <c r="A20" s="80" t="s">
        <v>11</v>
      </c>
      <c r="B20" s="81"/>
      <c r="C20" s="37"/>
      <c r="D20" s="37"/>
      <c r="E20" s="82"/>
      <c r="F20" s="81"/>
      <c r="G20" s="37"/>
      <c r="H20" s="82"/>
      <c r="I20" s="81"/>
      <c r="J20" s="37"/>
      <c r="K20" s="82"/>
    </row>
    <row r="21" spans="1:11" ht="11.25" customHeight="1">
      <c r="A21" s="83" t="s">
        <v>15</v>
      </c>
      <c r="B21" s="84" t="s">
        <v>16</v>
      </c>
      <c r="C21" s="84"/>
      <c r="D21" s="85"/>
      <c r="E21" s="86"/>
      <c r="F21" s="84"/>
      <c r="G21" s="87" t="s">
        <v>17</v>
      </c>
      <c r="H21" s="88"/>
      <c r="I21" s="61"/>
      <c r="J21" s="69" t="s">
        <v>132</v>
      </c>
      <c r="K21" s="49"/>
    </row>
    <row r="22" spans="1:11" ht="11.25" customHeight="1">
      <c r="A22" s="84" t="s">
        <v>19</v>
      </c>
      <c r="B22" s="89" t="s">
        <v>22</v>
      </c>
      <c r="C22" s="89" t="s">
        <v>23</v>
      </c>
      <c r="D22" s="90"/>
      <c r="E22" s="91"/>
      <c r="F22" s="92" t="s">
        <v>133</v>
      </c>
      <c r="G22" s="92"/>
      <c r="H22" s="92"/>
      <c r="I22" s="90"/>
      <c r="J22" s="69"/>
      <c r="K22" s="91"/>
    </row>
    <row r="23" spans="1:11" ht="11.25" customHeight="1">
      <c r="A23" s="93"/>
      <c r="B23" s="83" t="s">
        <v>153</v>
      </c>
      <c r="C23" s="83"/>
      <c r="D23" s="94" t="s">
        <v>135</v>
      </c>
      <c r="E23" s="93" t="s">
        <v>25</v>
      </c>
      <c r="F23" s="14" t="s">
        <v>153</v>
      </c>
      <c r="G23" s="43" t="s">
        <v>135</v>
      </c>
      <c r="H23" s="14" t="s">
        <v>25</v>
      </c>
      <c r="I23" s="14" t="s">
        <v>153</v>
      </c>
      <c r="J23" s="43" t="s">
        <v>135</v>
      </c>
      <c r="K23" s="43" t="s">
        <v>132</v>
      </c>
    </row>
    <row r="24" spans="1:11" ht="11.25" customHeight="1">
      <c r="A24" s="95"/>
      <c r="B24" s="38"/>
      <c r="C24" s="38"/>
      <c r="D24" s="96"/>
      <c r="E24" s="97"/>
      <c r="F24" s="38"/>
      <c r="G24" s="97"/>
      <c r="H24" s="97"/>
      <c r="I24" s="97"/>
      <c r="J24" s="97"/>
      <c r="K24" s="97"/>
    </row>
    <row r="25" spans="1:11" ht="11.25" customHeight="1">
      <c r="A25" s="98" t="s">
        <v>26</v>
      </c>
      <c r="B25" s="42">
        <v>2109</v>
      </c>
      <c r="C25" s="42">
        <v>161</v>
      </c>
      <c r="D25" s="99">
        <v>12563</v>
      </c>
      <c r="E25" s="98">
        <f aca="true" t="shared" si="0" ref="E25:E29">SUM(B25:D25)</f>
        <v>14833</v>
      </c>
      <c r="F25" s="42">
        <v>389</v>
      </c>
      <c r="G25" s="100">
        <v>3491</v>
      </c>
      <c r="H25" s="43">
        <f aca="true" t="shared" si="1" ref="H25:H29">SUM(F25:G25)</f>
        <v>3880</v>
      </c>
      <c r="I25" s="43">
        <f aca="true" t="shared" si="2" ref="I25:I120">SUM(B25+C25+F25)</f>
        <v>2659</v>
      </c>
      <c r="J25" s="43">
        <f>D25+G25</f>
        <v>16054</v>
      </c>
      <c r="K25" s="43">
        <f aca="true" t="shared" si="3" ref="K25:K120">SUM(I25:J25)</f>
        <v>18713</v>
      </c>
    </row>
    <row r="26" spans="1:11" ht="11.25" customHeight="1">
      <c r="A26" s="98" t="s">
        <v>27</v>
      </c>
      <c r="B26" s="42">
        <v>6544</v>
      </c>
      <c r="C26" s="42">
        <v>0</v>
      </c>
      <c r="D26" s="99">
        <v>65603</v>
      </c>
      <c r="E26" s="98">
        <f t="shared" si="0"/>
        <v>72147</v>
      </c>
      <c r="F26" s="42">
        <v>41</v>
      </c>
      <c r="G26" s="100">
        <v>5251</v>
      </c>
      <c r="H26" s="43">
        <f t="shared" si="1"/>
        <v>5292</v>
      </c>
      <c r="I26" s="43">
        <f t="shared" si="2"/>
        <v>6585</v>
      </c>
      <c r="J26" s="43">
        <f aca="true" t="shared" si="4" ref="J26:J120">SUM(D26+G26)</f>
        <v>70854</v>
      </c>
      <c r="K26" s="43">
        <f t="shared" si="3"/>
        <v>77439</v>
      </c>
    </row>
    <row r="27" spans="1:11" ht="11.25" customHeight="1">
      <c r="A27" s="98" t="s">
        <v>28</v>
      </c>
      <c r="B27" s="42">
        <v>1446</v>
      </c>
      <c r="C27" s="42">
        <v>3</v>
      </c>
      <c r="D27" s="99">
        <v>9471</v>
      </c>
      <c r="E27" s="98">
        <f t="shared" si="0"/>
        <v>10920</v>
      </c>
      <c r="F27" s="42">
        <v>143</v>
      </c>
      <c r="G27" s="100">
        <v>1091</v>
      </c>
      <c r="H27" s="43">
        <f t="shared" si="1"/>
        <v>1234</v>
      </c>
      <c r="I27" s="43">
        <f t="shared" si="2"/>
        <v>1592</v>
      </c>
      <c r="J27" s="43">
        <f t="shared" si="4"/>
        <v>10562</v>
      </c>
      <c r="K27" s="43">
        <f t="shared" si="3"/>
        <v>12154</v>
      </c>
    </row>
    <row r="28" spans="1:11" ht="11.25" customHeight="1">
      <c r="A28" s="98" t="s">
        <v>29</v>
      </c>
      <c r="B28" s="42">
        <v>885</v>
      </c>
      <c r="C28" s="42">
        <v>2891</v>
      </c>
      <c r="D28" s="99">
        <v>13972</v>
      </c>
      <c r="E28" s="98">
        <f t="shared" si="0"/>
        <v>17748</v>
      </c>
      <c r="F28" s="42">
        <v>342</v>
      </c>
      <c r="G28" s="100">
        <v>2806</v>
      </c>
      <c r="H28" s="43">
        <f t="shared" si="1"/>
        <v>3148</v>
      </c>
      <c r="I28" s="43">
        <f t="shared" si="2"/>
        <v>4118</v>
      </c>
      <c r="J28" s="43">
        <f t="shared" si="4"/>
        <v>16778</v>
      </c>
      <c r="K28" s="43">
        <f t="shared" si="3"/>
        <v>20896</v>
      </c>
    </row>
    <row r="29" spans="1:11" ht="11.25" customHeight="1">
      <c r="A29" s="98" t="s">
        <v>30</v>
      </c>
      <c r="B29" s="42">
        <v>0</v>
      </c>
      <c r="C29" s="42">
        <v>413</v>
      </c>
      <c r="D29" s="99">
        <v>1673</v>
      </c>
      <c r="E29" s="98">
        <f t="shared" si="0"/>
        <v>2086</v>
      </c>
      <c r="F29" s="42">
        <v>3</v>
      </c>
      <c r="G29" s="100">
        <v>131</v>
      </c>
      <c r="H29" s="43">
        <f t="shared" si="1"/>
        <v>134</v>
      </c>
      <c r="I29" s="43">
        <f t="shared" si="2"/>
        <v>416</v>
      </c>
      <c r="J29" s="43">
        <f t="shared" si="4"/>
        <v>1804</v>
      </c>
      <c r="K29" s="43">
        <f t="shared" si="3"/>
        <v>2220</v>
      </c>
    </row>
    <row r="30" spans="1:11" ht="11.25" customHeight="1">
      <c r="A30" s="98" t="s">
        <v>31</v>
      </c>
      <c r="B30" s="42"/>
      <c r="C30" s="42"/>
      <c r="D30" s="99"/>
      <c r="E30" s="98"/>
      <c r="F30" s="42"/>
      <c r="G30" s="100">
        <v>0</v>
      </c>
      <c r="H30" s="43"/>
      <c r="I30" s="43">
        <f t="shared" si="2"/>
        <v>0</v>
      </c>
      <c r="J30" s="43">
        <f t="shared" si="4"/>
        <v>0</v>
      </c>
      <c r="K30" s="43">
        <f t="shared" si="3"/>
        <v>0</v>
      </c>
    </row>
    <row r="31" spans="1:11" ht="11.25" customHeight="1">
      <c r="A31" s="98" t="s">
        <v>32</v>
      </c>
      <c r="B31" s="42">
        <v>5772</v>
      </c>
      <c r="C31" s="42">
        <v>50010</v>
      </c>
      <c r="D31" s="99">
        <v>357252</v>
      </c>
      <c r="E31" s="98">
        <f aca="true" t="shared" si="5" ref="E31:E101">SUM(B31:D31)</f>
        <v>413034</v>
      </c>
      <c r="F31" s="42">
        <v>3736</v>
      </c>
      <c r="G31" s="100">
        <v>28722</v>
      </c>
      <c r="H31" s="43">
        <f aca="true" t="shared" si="6" ref="H31:H120">SUM(F31:G31)</f>
        <v>32458</v>
      </c>
      <c r="I31" s="43">
        <f t="shared" si="2"/>
        <v>59518</v>
      </c>
      <c r="J31" s="43">
        <f t="shared" si="4"/>
        <v>385974</v>
      </c>
      <c r="K31" s="43">
        <f t="shared" si="3"/>
        <v>445492</v>
      </c>
    </row>
    <row r="32" spans="1:11" ht="11.25" customHeight="1">
      <c r="A32" s="98" t="s">
        <v>33</v>
      </c>
      <c r="B32" s="42"/>
      <c r="C32" s="42">
        <v>0</v>
      </c>
      <c r="D32" s="99">
        <v>0</v>
      </c>
      <c r="E32" s="98">
        <f t="shared" si="5"/>
        <v>0</v>
      </c>
      <c r="F32" s="42">
        <v>0</v>
      </c>
      <c r="G32" s="100">
        <v>0</v>
      </c>
      <c r="H32" s="43">
        <f t="shared" si="6"/>
        <v>0</v>
      </c>
      <c r="I32" s="43">
        <f t="shared" si="2"/>
        <v>0</v>
      </c>
      <c r="J32" s="43">
        <f t="shared" si="4"/>
        <v>0</v>
      </c>
      <c r="K32" s="43">
        <f t="shared" si="3"/>
        <v>0</v>
      </c>
    </row>
    <row r="33" spans="1:11" ht="11.25" customHeight="1">
      <c r="A33" s="98" t="s">
        <v>34</v>
      </c>
      <c r="B33" s="42">
        <v>0</v>
      </c>
      <c r="C33" s="42">
        <v>91</v>
      </c>
      <c r="D33" s="99">
        <v>525</v>
      </c>
      <c r="E33" s="98">
        <f t="shared" si="5"/>
        <v>616</v>
      </c>
      <c r="F33" s="42">
        <v>3</v>
      </c>
      <c r="G33" s="100">
        <v>121</v>
      </c>
      <c r="H33" s="43">
        <f t="shared" si="6"/>
        <v>124</v>
      </c>
      <c r="I33" s="43">
        <f t="shared" si="2"/>
        <v>94</v>
      </c>
      <c r="J33" s="43">
        <f t="shared" si="4"/>
        <v>646</v>
      </c>
      <c r="K33" s="43">
        <f t="shared" si="3"/>
        <v>740</v>
      </c>
    </row>
    <row r="34" spans="1:11" ht="11.25" customHeight="1">
      <c r="A34" s="98" t="s">
        <v>35</v>
      </c>
      <c r="B34" s="42">
        <v>19863</v>
      </c>
      <c r="C34" s="42">
        <v>0</v>
      </c>
      <c r="D34" s="99">
        <v>169307</v>
      </c>
      <c r="E34" s="98">
        <f t="shared" si="5"/>
        <v>189170</v>
      </c>
      <c r="F34" s="42">
        <v>330</v>
      </c>
      <c r="G34" s="100">
        <v>13119</v>
      </c>
      <c r="H34" s="43">
        <f t="shared" si="6"/>
        <v>13449</v>
      </c>
      <c r="I34" s="43">
        <f t="shared" si="2"/>
        <v>20193</v>
      </c>
      <c r="J34" s="43">
        <f t="shared" si="4"/>
        <v>182426</v>
      </c>
      <c r="K34" s="43">
        <f t="shared" si="3"/>
        <v>202619</v>
      </c>
    </row>
    <row r="35" spans="1:11" ht="11.25" customHeight="1">
      <c r="A35" s="98" t="s">
        <v>36</v>
      </c>
      <c r="B35" s="42">
        <v>68914</v>
      </c>
      <c r="C35" s="42">
        <v>208119</v>
      </c>
      <c r="D35" s="99">
        <v>1799449</v>
      </c>
      <c r="E35" s="98">
        <f t="shared" si="5"/>
        <v>2076482</v>
      </c>
      <c r="F35" s="42">
        <v>38776</v>
      </c>
      <c r="G35" s="100">
        <v>371973</v>
      </c>
      <c r="H35" s="43">
        <f t="shared" si="6"/>
        <v>410749</v>
      </c>
      <c r="I35" s="43">
        <f t="shared" si="2"/>
        <v>315809</v>
      </c>
      <c r="J35" s="43">
        <f t="shared" si="4"/>
        <v>2171422</v>
      </c>
      <c r="K35" s="43">
        <f t="shared" si="3"/>
        <v>2487231</v>
      </c>
    </row>
    <row r="36" spans="1:11" ht="11.25" customHeight="1">
      <c r="A36" s="98" t="s">
        <v>37</v>
      </c>
      <c r="B36" s="42">
        <v>444</v>
      </c>
      <c r="C36" s="42">
        <v>31</v>
      </c>
      <c r="D36" s="99">
        <v>4119</v>
      </c>
      <c r="E36" s="98">
        <f t="shared" si="5"/>
        <v>4594</v>
      </c>
      <c r="F36" s="42">
        <v>87</v>
      </c>
      <c r="G36" s="100">
        <v>632</v>
      </c>
      <c r="H36" s="43">
        <f t="shared" si="6"/>
        <v>719</v>
      </c>
      <c r="I36" s="43">
        <f t="shared" si="2"/>
        <v>562</v>
      </c>
      <c r="J36" s="43">
        <f t="shared" si="4"/>
        <v>4751</v>
      </c>
      <c r="K36" s="43">
        <f t="shared" si="3"/>
        <v>5313</v>
      </c>
    </row>
    <row r="37" spans="1:11" ht="11.25" customHeight="1">
      <c r="A37" s="98" t="s">
        <v>38</v>
      </c>
      <c r="B37" s="42">
        <v>32780</v>
      </c>
      <c r="C37" s="42">
        <v>13620</v>
      </c>
      <c r="D37" s="99">
        <v>208823</v>
      </c>
      <c r="E37" s="98">
        <f t="shared" si="5"/>
        <v>255223</v>
      </c>
      <c r="F37" s="42">
        <v>1815</v>
      </c>
      <c r="G37" s="100">
        <v>10932</v>
      </c>
      <c r="H37" s="43">
        <f t="shared" si="6"/>
        <v>12747</v>
      </c>
      <c r="I37" s="43">
        <f t="shared" si="2"/>
        <v>48215</v>
      </c>
      <c r="J37" s="43">
        <f t="shared" si="4"/>
        <v>219755</v>
      </c>
      <c r="K37" s="43">
        <f t="shared" si="3"/>
        <v>267970</v>
      </c>
    </row>
    <row r="38" spans="1:11" ht="11.25" customHeight="1">
      <c r="A38" s="98" t="s">
        <v>39</v>
      </c>
      <c r="B38" s="42">
        <v>0</v>
      </c>
      <c r="C38" s="42">
        <v>0</v>
      </c>
      <c r="D38" s="99">
        <v>0</v>
      </c>
      <c r="E38" s="98">
        <f t="shared" si="5"/>
        <v>0</v>
      </c>
      <c r="F38" s="42">
        <v>0</v>
      </c>
      <c r="G38" s="100">
        <v>0</v>
      </c>
      <c r="H38" s="43">
        <f t="shared" si="6"/>
        <v>0</v>
      </c>
      <c r="I38" s="43">
        <f t="shared" si="2"/>
        <v>0</v>
      </c>
      <c r="J38" s="43">
        <f t="shared" si="4"/>
        <v>0</v>
      </c>
      <c r="K38" s="43">
        <f t="shared" si="3"/>
        <v>0</v>
      </c>
    </row>
    <row r="39" spans="1:11" ht="11.25" customHeight="1">
      <c r="A39" s="98" t="s">
        <v>40</v>
      </c>
      <c r="B39" s="42">
        <v>1</v>
      </c>
      <c r="C39" s="42">
        <v>8</v>
      </c>
      <c r="D39" s="99">
        <v>59</v>
      </c>
      <c r="E39" s="98">
        <f t="shared" si="5"/>
        <v>68</v>
      </c>
      <c r="F39" s="42">
        <v>0</v>
      </c>
      <c r="G39" s="100">
        <v>0</v>
      </c>
      <c r="H39" s="43">
        <f t="shared" si="6"/>
        <v>0</v>
      </c>
      <c r="I39" s="43">
        <f t="shared" si="2"/>
        <v>9</v>
      </c>
      <c r="J39" s="43">
        <f t="shared" si="4"/>
        <v>59</v>
      </c>
      <c r="K39" s="43">
        <f t="shared" si="3"/>
        <v>68</v>
      </c>
    </row>
    <row r="40" spans="1:11" ht="11.25" customHeight="1">
      <c r="A40" s="98" t="s">
        <v>41</v>
      </c>
      <c r="B40" s="42">
        <v>227175</v>
      </c>
      <c r="C40" s="42">
        <v>409</v>
      </c>
      <c r="D40" s="99">
        <v>1877045</v>
      </c>
      <c r="E40" s="98">
        <f t="shared" si="5"/>
        <v>2104629</v>
      </c>
      <c r="F40" s="42">
        <v>161130</v>
      </c>
      <c r="G40" s="100">
        <v>892072</v>
      </c>
      <c r="H40" s="43">
        <f t="shared" si="6"/>
        <v>1053202</v>
      </c>
      <c r="I40" s="43">
        <f t="shared" si="2"/>
        <v>388714</v>
      </c>
      <c r="J40" s="43">
        <f t="shared" si="4"/>
        <v>2769117</v>
      </c>
      <c r="K40" s="43">
        <f t="shared" si="3"/>
        <v>3157831</v>
      </c>
    </row>
    <row r="41" spans="1:11" ht="11.25" customHeight="1">
      <c r="A41" s="98" t="s">
        <v>42</v>
      </c>
      <c r="B41" s="42">
        <v>516043</v>
      </c>
      <c r="C41" s="42">
        <v>2287</v>
      </c>
      <c r="D41" s="99">
        <v>3121232</v>
      </c>
      <c r="E41" s="98">
        <f t="shared" si="5"/>
        <v>3639562</v>
      </c>
      <c r="F41" s="42">
        <v>8112</v>
      </c>
      <c r="G41" s="100">
        <v>81148</v>
      </c>
      <c r="H41" s="43">
        <f t="shared" si="6"/>
        <v>89260</v>
      </c>
      <c r="I41" s="43">
        <f t="shared" si="2"/>
        <v>526442</v>
      </c>
      <c r="J41" s="43">
        <f t="shared" si="4"/>
        <v>3202380</v>
      </c>
      <c r="K41" s="43">
        <f t="shared" si="3"/>
        <v>3728822</v>
      </c>
    </row>
    <row r="42" spans="1:11" ht="11.25" customHeight="1">
      <c r="A42" s="98" t="s">
        <v>43</v>
      </c>
      <c r="B42" s="42">
        <v>23679</v>
      </c>
      <c r="C42" s="42">
        <v>40</v>
      </c>
      <c r="D42" s="99">
        <v>125465</v>
      </c>
      <c r="E42" s="98">
        <f t="shared" si="5"/>
        <v>149184</v>
      </c>
      <c r="F42" s="42">
        <v>50</v>
      </c>
      <c r="G42" s="100">
        <v>231</v>
      </c>
      <c r="H42" s="43">
        <f t="shared" si="6"/>
        <v>281</v>
      </c>
      <c r="I42" s="43">
        <f t="shared" si="2"/>
        <v>23769</v>
      </c>
      <c r="J42" s="43">
        <f t="shared" si="4"/>
        <v>125696</v>
      </c>
      <c r="K42" s="43">
        <f t="shared" si="3"/>
        <v>149465</v>
      </c>
    </row>
    <row r="43" spans="1:11" ht="11.25" customHeight="1">
      <c r="A43" s="98" t="s">
        <v>44</v>
      </c>
      <c r="B43" s="42">
        <v>0</v>
      </c>
      <c r="C43" s="42">
        <v>77</v>
      </c>
      <c r="D43" s="99">
        <v>626</v>
      </c>
      <c r="E43" s="98">
        <f t="shared" si="5"/>
        <v>703</v>
      </c>
      <c r="F43" s="42">
        <v>0</v>
      </c>
      <c r="G43" s="100">
        <v>0</v>
      </c>
      <c r="H43" s="43">
        <f t="shared" si="6"/>
        <v>0</v>
      </c>
      <c r="I43" s="43">
        <f t="shared" si="2"/>
        <v>77</v>
      </c>
      <c r="J43" s="43">
        <f t="shared" si="4"/>
        <v>626</v>
      </c>
      <c r="K43" s="43">
        <f t="shared" si="3"/>
        <v>703</v>
      </c>
    </row>
    <row r="44" spans="1:11" ht="11.25" customHeight="1">
      <c r="A44" s="98" t="s">
        <v>45</v>
      </c>
      <c r="B44" s="42">
        <v>1222</v>
      </c>
      <c r="C44" s="42">
        <v>4795</v>
      </c>
      <c r="D44" s="99">
        <v>9896</v>
      </c>
      <c r="E44" s="98">
        <f t="shared" si="5"/>
        <v>15913</v>
      </c>
      <c r="F44" s="42">
        <v>164</v>
      </c>
      <c r="G44" s="100">
        <v>1773</v>
      </c>
      <c r="H44" s="43">
        <f t="shared" si="6"/>
        <v>1937</v>
      </c>
      <c r="I44" s="43">
        <f t="shared" si="2"/>
        <v>6181</v>
      </c>
      <c r="J44" s="43">
        <f t="shared" si="4"/>
        <v>11669</v>
      </c>
      <c r="K44" s="43">
        <f t="shared" si="3"/>
        <v>17850</v>
      </c>
    </row>
    <row r="45" spans="1:11" ht="11.25" customHeight="1">
      <c r="A45" s="98" t="s">
        <v>46</v>
      </c>
      <c r="B45" s="42">
        <v>5384</v>
      </c>
      <c r="C45" s="42">
        <v>15785</v>
      </c>
      <c r="D45" s="99">
        <v>115973</v>
      </c>
      <c r="E45" s="98">
        <f t="shared" si="5"/>
        <v>137142</v>
      </c>
      <c r="F45" s="42">
        <v>950</v>
      </c>
      <c r="G45" s="100">
        <v>15857</v>
      </c>
      <c r="H45" s="43">
        <f t="shared" si="6"/>
        <v>16807</v>
      </c>
      <c r="I45" s="43">
        <f t="shared" si="2"/>
        <v>22119</v>
      </c>
      <c r="J45" s="43">
        <f t="shared" si="4"/>
        <v>131830</v>
      </c>
      <c r="K45" s="43">
        <f t="shared" si="3"/>
        <v>153949</v>
      </c>
    </row>
    <row r="46" spans="1:11" ht="11.25" customHeight="1">
      <c r="A46" s="98" t="s">
        <v>47</v>
      </c>
      <c r="B46" s="42">
        <v>129372</v>
      </c>
      <c r="C46" s="42">
        <v>1447</v>
      </c>
      <c r="D46" s="99">
        <v>1091181</v>
      </c>
      <c r="E46" s="98">
        <f t="shared" si="5"/>
        <v>1222000</v>
      </c>
      <c r="F46" s="42">
        <v>15663</v>
      </c>
      <c r="G46" s="100">
        <v>314279</v>
      </c>
      <c r="H46" s="43">
        <f t="shared" si="6"/>
        <v>329942</v>
      </c>
      <c r="I46" s="43">
        <f t="shared" si="2"/>
        <v>146482</v>
      </c>
      <c r="J46" s="43">
        <f t="shared" si="4"/>
        <v>1405460</v>
      </c>
      <c r="K46" s="43">
        <f t="shared" si="3"/>
        <v>1551942</v>
      </c>
    </row>
    <row r="47" spans="1:11" ht="11.25" customHeight="1">
      <c r="A47" s="98" t="s">
        <v>48</v>
      </c>
      <c r="B47" s="42">
        <v>0</v>
      </c>
      <c r="C47" s="42">
        <v>0</v>
      </c>
      <c r="D47" s="99">
        <v>0</v>
      </c>
      <c r="E47" s="98">
        <f t="shared" si="5"/>
        <v>0</v>
      </c>
      <c r="F47" s="42">
        <v>0</v>
      </c>
      <c r="G47" s="100">
        <v>0</v>
      </c>
      <c r="H47" s="43">
        <f t="shared" si="6"/>
        <v>0</v>
      </c>
      <c r="I47" s="43">
        <f t="shared" si="2"/>
        <v>0</v>
      </c>
      <c r="J47" s="43">
        <f t="shared" si="4"/>
        <v>0</v>
      </c>
      <c r="K47" s="43">
        <f t="shared" si="3"/>
        <v>0</v>
      </c>
    </row>
    <row r="48" spans="1:11" ht="11.25" customHeight="1">
      <c r="A48" s="98" t="s">
        <v>49</v>
      </c>
      <c r="B48" s="42">
        <v>0</v>
      </c>
      <c r="C48" s="42">
        <v>0</v>
      </c>
      <c r="D48" s="99">
        <v>0</v>
      </c>
      <c r="E48" s="98">
        <f t="shared" si="5"/>
        <v>0</v>
      </c>
      <c r="F48" s="42">
        <v>0</v>
      </c>
      <c r="G48" s="100">
        <v>0</v>
      </c>
      <c r="H48" s="43">
        <f t="shared" si="6"/>
        <v>0</v>
      </c>
      <c r="I48" s="43">
        <f t="shared" si="2"/>
        <v>0</v>
      </c>
      <c r="J48" s="43">
        <f t="shared" si="4"/>
        <v>0</v>
      </c>
      <c r="K48" s="43">
        <f t="shared" si="3"/>
        <v>0</v>
      </c>
    </row>
    <row r="49" spans="1:11" ht="11.25" customHeight="1">
      <c r="A49" s="98" t="s">
        <v>50</v>
      </c>
      <c r="B49" s="42">
        <v>32489</v>
      </c>
      <c r="C49" s="42">
        <v>1386</v>
      </c>
      <c r="D49" s="99">
        <v>193447</v>
      </c>
      <c r="E49" s="98">
        <f t="shared" si="5"/>
        <v>227322</v>
      </c>
      <c r="F49" s="42">
        <v>1627</v>
      </c>
      <c r="G49" s="100">
        <v>6748</v>
      </c>
      <c r="H49" s="43">
        <f t="shared" si="6"/>
        <v>8375</v>
      </c>
      <c r="I49" s="43">
        <f t="shared" si="2"/>
        <v>35502</v>
      </c>
      <c r="J49" s="43">
        <f t="shared" si="4"/>
        <v>200195</v>
      </c>
      <c r="K49" s="43">
        <f t="shared" si="3"/>
        <v>235697</v>
      </c>
    </row>
    <row r="50" spans="1:11" ht="11.25" customHeight="1">
      <c r="A50" s="98" t="s">
        <v>51</v>
      </c>
      <c r="B50" s="42">
        <v>0</v>
      </c>
      <c r="C50" s="42">
        <v>5</v>
      </c>
      <c r="D50" s="99">
        <v>59</v>
      </c>
      <c r="E50" s="98">
        <f t="shared" si="5"/>
        <v>64</v>
      </c>
      <c r="F50" s="42">
        <v>0</v>
      </c>
      <c r="G50" s="100">
        <v>42</v>
      </c>
      <c r="H50" s="43">
        <f t="shared" si="6"/>
        <v>42</v>
      </c>
      <c r="I50" s="43">
        <f t="shared" si="2"/>
        <v>5</v>
      </c>
      <c r="J50" s="43">
        <f t="shared" si="4"/>
        <v>101</v>
      </c>
      <c r="K50" s="43">
        <f t="shared" si="3"/>
        <v>106</v>
      </c>
    </row>
    <row r="51" spans="1:11" ht="11.25" customHeight="1">
      <c r="A51" s="98" t="s">
        <v>52</v>
      </c>
      <c r="B51" s="42">
        <v>64691</v>
      </c>
      <c r="C51" s="42">
        <v>10244</v>
      </c>
      <c r="D51" s="99">
        <v>501836</v>
      </c>
      <c r="E51" s="98">
        <f t="shared" si="5"/>
        <v>576771</v>
      </c>
      <c r="F51" s="42">
        <v>3682</v>
      </c>
      <c r="G51" s="100">
        <v>28824</v>
      </c>
      <c r="H51" s="43">
        <f t="shared" si="6"/>
        <v>32506</v>
      </c>
      <c r="I51" s="43">
        <f t="shared" si="2"/>
        <v>78617</v>
      </c>
      <c r="J51" s="43">
        <f t="shared" si="4"/>
        <v>530660</v>
      </c>
      <c r="K51" s="43">
        <f t="shared" si="3"/>
        <v>609277</v>
      </c>
    </row>
    <row r="52" spans="1:11" ht="11.25" customHeight="1">
      <c r="A52" s="98" t="s">
        <v>53</v>
      </c>
      <c r="B52" s="42">
        <v>0</v>
      </c>
      <c r="C52" s="42">
        <v>0</v>
      </c>
      <c r="D52" s="99">
        <v>0</v>
      </c>
      <c r="E52" s="98">
        <f t="shared" si="5"/>
        <v>0</v>
      </c>
      <c r="F52" s="42">
        <v>0</v>
      </c>
      <c r="G52" s="100">
        <v>0</v>
      </c>
      <c r="H52" s="43">
        <f t="shared" si="6"/>
        <v>0</v>
      </c>
      <c r="I52" s="43">
        <f t="shared" si="2"/>
        <v>0</v>
      </c>
      <c r="J52" s="43">
        <f t="shared" si="4"/>
        <v>0</v>
      </c>
      <c r="K52" s="43">
        <f t="shared" si="3"/>
        <v>0</v>
      </c>
    </row>
    <row r="53" spans="1:11" ht="11.25" customHeight="1">
      <c r="A53" s="98" t="s">
        <v>54</v>
      </c>
      <c r="B53" s="42">
        <v>0</v>
      </c>
      <c r="C53" s="42">
        <v>0</v>
      </c>
      <c r="D53" s="99">
        <v>0</v>
      </c>
      <c r="E53" s="98">
        <f t="shared" si="5"/>
        <v>0</v>
      </c>
      <c r="F53" s="42">
        <v>0</v>
      </c>
      <c r="G53" s="100">
        <v>0</v>
      </c>
      <c r="H53" s="43">
        <f t="shared" si="6"/>
        <v>0</v>
      </c>
      <c r="I53" s="43">
        <f t="shared" si="2"/>
        <v>0</v>
      </c>
      <c r="J53" s="43">
        <f t="shared" si="4"/>
        <v>0</v>
      </c>
      <c r="K53" s="43">
        <f t="shared" si="3"/>
        <v>0</v>
      </c>
    </row>
    <row r="54" spans="1:11" ht="11.25" customHeight="1">
      <c r="A54" s="98" t="s">
        <v>55</v>
      </c>
      <c r="B54" s="42">
        <v>0</v>
      </c>
      <c r="C54" s="42">
        <v>0</v>
      </c>
      <c r="D54" s="99">
        <v>0</v>
      </c>
      <c r="E54" s="98">
        <f t="shared" si="5"/>
        <v>0</v>
      </c>
      <c r="F54" s="42">
        <v>0</v>
      </c>
      <c r="G54" s="100">
        <v>0</v>
      </c>
      <c r="H54" s="43">
        <f t="shared" si="6"/>
        <v>0</v>
      </c>
      <c r="I54" s="43">
        <f t="shared" si="2"/>
        <v>0</v>
      </c>
      <c r="J54" s="43">
        <f t="shared" si="4"/>
        <v>0</v>
      </c>
      <c r="K54" s="43">
        <f t="shared" si="3"/>
        <v>0</v>
      </c>
    </row>
    <row r="55" spans="1:11" ht="11.25" customHeight="1">
      <c r="A55" s="98" t="s">
        <v>56</v>
      </c>
      <c r="B55" s="42">
        <v>74826</v>
      </c>
      <c r="C55" s="42">
        <v>153262</v>
      </c>
      <c r="D55" s="99">
        <v>1179499</v>
      </c>
      <c r="E55" s="98">
        <f t="shared" si="5"/>
        <v>1407587</v>
      </c>
      <c r="F55" s="42">
        <v>38845</v>
      </c>
      <c r="G55" s="100">
        <v>207834</v>
      </c>
      <c r="H55" s="43">
        <f t="shared" si="6"/>
        <v>246679</v>
      </c>
      <c r="I55" s="43">
        <f t="shared" si="2"/>
        <v>266933</v>
      </c>
      <c r="J55" s="43">
        <f t="shared" si="4"/>
        <v>1387333</v>
      </c>
      <c r="K55" s="43">
        <f t="shared" si="3"/>
        <v>1654266</v>
      </c>
    </row>
    <row r="56" spans="1:11" ht="11.25" customHeight="1">
      <c r="A56" s="98" t="s">
        <v>57</v>
      </c>
      <c r="B56" s="42">
        <v>4313</v>
      </c>
      <c r="C56" s="42">
        <v>3088</v>
      </c>
      <c r="D56" s="99">
        <v>35585</v>
      </c>
      <c r="E56" s="98">
        <f t="shared" si="5"/>
        <v>42986</v>
      </c>
      <c r="F56" s="42">
        <v>2850</v>
      </c>
      <c r="G56" s="100">
        <v>7735</v>
      </c>
      <c r="H56" s="43">
        <f t="shared" si="6"/>
        <v>10585</v>
      </c>
      <c r="I56" s="43">
        <f t="shared" si="2"/>
        <v>10251</v>
      </c>
      <c r="J56" s="43">
        <f t="shared" si="4"/>
        <v>43320</v>
      </c>
      <c r="K56" s="43">
        <f t="shared" si="3"/>
        <v>53571</v>
      </c>
    </row>
    <row r="57" spans="1:11" ht="11.25" customHeight="1">
      <c r="A57" s="98" t="s">
        <v>58</v>
      </c>
      <c r="B57" s="42">
        <v>12508</v>
      </c>
      <c r="C57" s="42">
        <v>90188</v>
      </c>
      <c r="D57" s="99">
        <v>538437</v>
      </c>
      <c r="E57" s="98">
        <f t="shared" si="5"/>
        <v>641133</v>
      </c>
      <c r="F57" s="42">
        <v>63212</v>
      </c>
      <c r="G57" s="100">
        <v>491309</v>
      </c>
      <c r="H57" s="43">
        <f t="shared" si="6"/>
        <v>554521</v>
      </c>
      <c r="I57" s="43">
        <f t="shared" si="2"/>
        <v>165908</v>
      </c>
      <c r="J57" s="43">
        <f t="shared" si="4"/>
        <v>1029746</v>
      </c>
      <c r="K57" s="43">
        <f t="shared" si="3"/>
        <v>1195654</v>
      </c>
    </row>
    <row r="58" spans="1:11" ht="11.25" customHeight="1">
      <c r="A58" s="98" t="s">
        <v>59</v>
      </c>
      <c r="B58" s="42">
        <v>396566</v>
      </c>
      <c r="C58" s="42">
        <v>74</v>
      </c>
      <c r="D58" s="99">
        <v>2151156</v>
      </c>
      <c r="E58" s="98">
        <f t="shared" si="5"/>
        <v>2547796</v>
      </c>
      <c r="F58" s="42">
        <v>11587</v>
      </c>
      <c r="G58" s="100">
        <v>57537</v>
      </c>
      <c r="H58" s="43">
        <f t="shared" si="6"/>
        <v>69124</v>
      </c>
      <c r="I58" s="43">
        <f t="shared" si="2"/>
        <v>408227</v>
      </c>
      <c r="J58" s="43">
        <f t="shared" si="4"/>
        <v>2208693</v>
      </c>
      <c r="K58" s="43">
        <f t="shared" si="3"/>
        <v>2616920</v>
      </c>
    </row>
    <row r="59" spans="1:11" ht="11.25" customHeight="1">
      <c r="A59" s="98" t="s">
        <v>60</v>
      </c>
      <c r="B59" s="42">
        <v>56863</v>
      </c>
      <c r="C59" s="42">
        <v>274921</v>
      </c>
      <c r="D59" s="99">
        <v>1746968</v>
      </c>
      <c r="E59" s="98">
        <f t="shared" si="5"/>
        <v>2078752</v>
      </c>
      <c r="F59" s="42">
        <v>62699</v>
      </c>
      <c r="G59" s="100">
        <v>399593</v>
      </c>
      <c r="H59" s="43">
        <f t="shared" si="6"/>
        <v>462292</v>
      </c>
      <c r="I59" s="43">
        <f t="shared" si="2"/>
        <v>394483</v>
      </c>
      <c r="J59" s="43">
        <f t="shared" si="4"/>
        <v>2146561</v>
      </c>
      <c r="K59" s="43">
        <f t="shared" si="3"/>
        <v>2541044</v>
      </c>
    </row>
    <row r="60" spans="1:11" ht="11.25" customHeight="1">
      <c r="A60" s="98" t="s">
        <v>61</v>
      </c>
      <c r="B60" s="42">
        <v>0</v>
      </c>
      <c r="C60" s="42">
        <v>0</v>
      </c>
      <c r="D60" s="99">
        <v>0</v>
      </c>
      <c r="E60" s="98">
        <f t="shared" si="5"/>
        <v>0</v>
      </c>
      <c r="F60" s="42">
        <v>0</v>
      </c>
      <c r="G60" s="100">
        <v>0</v>
      </c>
      <c r="H60" s="43">
        <f t="shared" si="6"/>
        <v>0</v>
      </c>
      <c r="I60" s="43">
        <f t="shared" si="2"/>
        <v>0</v>
      </c>
      <c r="J60" s="43">
        <f t="shared" si="4"/>
        <v>0</v>
      </c>
      <c r="K60" s="43">
        <f t="shared" si="3"/>
        <v>0</v>
      </c>
    </row>
    <row r="61" spans="1:11" ht="11.25" customHeight="1">
      <c r="A61" s="98" t="s">
        <v>62</v>
      </c>
      <c r="B61" s="42">
        <v>1267</v>
      </c>
      <c r="C61" s="42">
        <v>693</v>
      </c>
      <c r="D61" s="99">
        <v>9356</v>
      </c>
      <c r="E61" s="98">
        <f t="shared" si="5"/>
        <v>11316</v>
      </c>
      <c r="F61" s="42">
        <v>94</v>
      </c>
      <c r="G61" s="100">
        <v>1162</v>
      </c>
      <c r="H61" s="43">
        <f t="shared" si="6"/>
        <v>1256</v>
      </c>
      <c r="I61" s="43">
        <f t="shared" si="2"/>
        <v>2054</v>
      </c>
      <c r="J61" s="43">
        <f t="shared" si="4"/>
        <v>10518</v>
      </c>
      <c r="K61" s="43">
        <f t="shared" si="3"/>
        <v>12572</v>
      </c>
    </row>
    <row r="62" spans="1:11" ht="11.25" customHeight="1">
      <c r="A62" s="98" t="s">
        <v>63</v>
      </c>
      <c r="B62" s="42">
        <v>35871</v>
      </c>
      <c r="C62" s="42">
        <v>2</v>
      </c>
      <c r="D62" s="99">
        <v>277803</v>
      </c>
      <c r="E62" s="98">
        <f t="shared" si="5"/>
        <v>313676</v>
      </c>
      <c r="F62" s="42">
        <v>8132</v>
      </c>
      <c r="G62" s="100">
        <v>14157</v>
      </c>
      <c r="H62" s="43">
        <f t="shared" si="6"/>
        <v>22289</v>
      </c>
      <c r="I62" s="43">
        <f t="shared" si="2"/>
        <v>44005</v>
      </c>
      <c r="J62" s="43">
        <f t="shared" si="4"/>
        <v>291960</v>
      </c>
      <c r="K62" s="43">
        <f t="shared" si="3"/>
        <v>335965</v>
      </c>
    </row>
    <row r="63" spans="1:11" ht="11.25" customHeight="1">
      <c r="A63" s="98" t="s">
        <v>64</v>
      </c>
      <c r="B63" s="42">
        <v>215</v>
      </c>
      <c r="C63" s="42">
        <v>75</v>
      </c>
      <c r="D63" s="99">
        <v>2416</v>
      </c>
      <c r="E63" s="98">
        <f t="shared" si="5"/>
        <v>2706</v>
      </c>
      <c r="F63" s="42">
        <v>127</v>
      </c>
      <c r="G63" s="100">
        <v>624</v>
      </c>
      <c r="H63" s="43">
        <f t="shared" si="6"/>
        <v>751</v>
      </c>
      <c r="I63" s="43">
        <f t="shared" si="2"/>
        <v>417</v>
      </c>
      <c r="J63" s="43">
        <f t="shared" si="4"/>
        <v>3040</v>
      </c>
      <c r="K63" s="43">
        <f t="shared" si="3"/>
        <v>3457</v>
      </c>
    </row>
    <row r="64" spans="1:11" ht="11.25" customHeight="1">
      <c r="A64" s="98" t="s">
        <v>65</v>
      </c>
      <c r="B64" s="42">
        <v>4387</v>
      </c>
      <c r="C64" s="42">
        <v>18</v>
      </c>
      <c r="D64" s="99">
        <v>35736</v>
      </c>
      <c r="E64" s="98">
        <f t="shared" si="5"/>
        <v>40141</v>
      </c>
      <c r="F64" s="42">
        <v>387</v>
      </c>
      <c r="G64" s="100">
        <v>3646</v>
      </c>
      <c r="H64" s="43">
        <f t="shared" si="6"/>
        <v>4033</v>
      </c>
      <c r="I64" s="43">
        <f t="shared" si="2"/>
        <v>4792</v>
      </c>
      <c r="J64" s="43">
        <f t="shared" si="4"/>
        <v>39382</v>
      </c>
      <c r="K64" s="43">
        <f t="shared" si="3"/>
        <v>44174</v>
      </c>
    </row>
    <row r="65" spans="1:11" ht="11.25" customHeight="1">
      <c r="A65" s="98" t="s">
        <v>66</v>
      </c>
      <c r="B65" s="42">
        <v>1110</v>
      </c>
      <c r="C65" s="42">
        <v>800</v>
      </c>
      <c r="D65" s="99">
        <v>19639</v>
      </c>
      <c r="E65" s="98">
        <f t="shared" si="5"/>
        <v>21549</v>
      </c>
      <c r="F65" s="42">
        <v>599</v>
      </c>
      <c r="G65" s="100">
        <v>16624</v>
      </c>
      <c r="H65" s="43">
        <f t="shared" si="6"/>
        <v>17223</v>
      </c>
      <c r="I65" s="43">
        <f t="shared" si="2"/>
        <v>2509</v>
      </c>
      <c r="J65" s="43">
        <f t="shared" si="4"/>
        <v>36263</v>
      </c>
      <c r="K65" s="43">
        <f t="shared" si="3"/>
        <v>38772</v>
      </c>
    </row>
    <row r="66" spans="1:11" ht="11.25" customHeight="1">
      <c r="A66" s="98" t="s">
        <v>67</v>
      </c>
      <c r="B66" s="42">
        <v>34683</v>
      </c>
      <c r="C66" s="42">
        <v>5827</v>
      </c>
      <c r="D66" s="99">
        <v>167374</v>
      </c>
      <c r="E66" s="98">
        <f t="shared" si="5"/>
        <v>207884</v>
      </c>
      <c r="F66" s="42">
        <v>21770</v>
      </c>
      <c r="G66" s="100">
        <v>237418</v>
      </c>
      <c r="H66" s="43">
        <f t="shared" si="6"/>
        <v>259188</v>
      </c>
      <c r="I66" s="43">
        <f t="shared" si="2"/>
        <v>62280</v>
      </c>
      <c r="J66" s="43">
        <f t="shared" si="4"/>
        <v>404792</v>
      </c>
      <c r="K66" s="43">
        <f t="shared" si="3"/>
        <v>467072</v>
      </c>
    </row>
    <row r="67" spans="1:11" ht="11.25" customHeight="1">
      <c r="A67" s="98" t="s">
        <v>68</v>
      </c>
      <c r="B67" s="42">
        <v>1604</v>
      </c>
      <c r="C67" s="42">
        <v>281</v>
      </c>
      <c r="D67" s="99">
        <v>13866</v>
      </c>
      <c r="E67" s="98">
        <f t="shared" si="5"/>
        <v>15751</v>
      </c>
      <c r="F67" s="42">
        <v>738</v>
      </c>
      <c r="G67" s="100">
        <v>5216</v>
      </c>
      <c r="H67" s="43">
        <f t="shared" si="6"/>
        <v>5954</v>
      </c>
      <c r="I67" s="43">
        <f t="shared" si="2"/>
        <v>2623</v>
      </c>
      <c r="J67" s="43">
        <f t="shared" si="4"/>
        <v>19082</v>
      </c>
      <c r="K67" s="43">
        <f t="shared" si="3"/>
        <v>21705</v>
      </c>
    </row>
    <row r="68" spans="1:11" ht="11.25" customHeight="1">
      <c r="A68" s="98" t="s">
        <v>69</v>
      </c>
      <c r="B68" s="42">
        <v>0</v>
      </c>
      <c r="C68" s="42">
        <v>0</v>
      </c>
      <c r="D68" s="99">
        <v>0</v>
      </c>
      <c r="E68" s="98">
        <f t="shared" si="5"/>
        <v>0</v>
      </c>
      <c r="F68" s="42">
        <v>0</v>
      </c>
      <c r="G68" s="100">
        <v>0</v>
      </c>
      <c r="H68" s="43">
        <f t="shared" si="6"/>
        <v>0</v>
      </c>
      <c r="I68" s="43">
        <f t="shared" si="2"/>
        <v>0</v>
      </c>
      <c r="J68" s="43">
        <f t="shared" si="4"/>
        <v>0</v>
      </c>
      <c r="K68" s="43">
        <f t="shared" si="3"/>
        <v>0</v>
      </c>
    </row>
    <row r="69" spans="1:11" ht="11.25" customHeight="1">
      <c r="A69" s="98" t="s">
        <v>70</v>
      </c>
      <c r="B69" s="42">
        <v>28044</v>
      </c>
      <c r="C69" s="42">
        <v>6185</v>
      </c>
      <c r="D69" s="99">
        <v>413479</v>
      </c>
      <c r="E69" s="98">
        <f t="shared" si="5"/>
        <v>447708</v>
      </c>
      <c r="F69" s="42">
        <v>54519</v>
      </c>
      <c r="G69" s="100">
        <v>157696</v>
      </c>
      <c r="H69" s="43">
        <f t="shared" si="6"/>
        <v>212215</v>
      </c>
      <c r="I69" s="43">
        <f t="shared" si="2"/>
        <v>88748</v>
      </c>
      <c r="J69" s="43">
        <f t="shared" si="4"/>
        <v>571175</v>
      </c>
      <c r="K69" s="43">
        <f t="shared" si="3"/>
        <v>659923</v>
      </c>
    </row>
    <row r="70" spans="1:11" ht="11.25" customHeight="1">
      <c r="A70" s="98" t="s">
        <v>71</v>
      </c>
      <c r="B70" s="42">
        <v>122</v>
      </c>
      <c r="C70" s="42">
        <v>36</v>
      </c>
      <c r="D70" s="99">
        <v>1929</v>
      </c>
      <c r="E70" s="98">
        <f t="shared" si="5"/>
        <v>2087</v>
      </c>
      <c r="F70" s="42">
        <v>8</v>
      </c>
      <c r="G70" s="100">
        <v>181</v>
      </c>
      <c r="H70" s="43">
        <f t="shared" si="6"/>
        <v>189</v>
      </c>
      <c r="I70" s="43">
        <f t="shared" si="2"/>
        <v>166</v>
      </c>
      <c r="J70" s="43">
        <f t="shared" si="4"/>
        <v>2110</v>
      </c>
      <c r="K70" s="43">
        <f t="shared" si="3"/>
        <v>2276</v>
      </c>
    </row>
    <row r="71" spans="1:11" ht="11.25" customHeight="1">
      <c r="A71" s="98" t="s">
        <v>72</v>
      </c>
      <c r="B71" s="42">
        <v>8652</v>
      </c>
      <c r="C71" s="42">
        <v>6091</v>
      </c>
      <c r="D71" s="99">
        <v>111041</v>
      </c>
      <c r="E71" s="98">
        <f t="shared" si="5"/>
        <v>125784</v>
      </c>
      <c r="F71" s="42">
        <v>2989</v>
      </c>
      <c r="G71" s="100">
        <v>12985</v>
      </c>
      <c r="H71" s="43">
        <f t="shared" si="6"/>
        <v>15974</v>
      </c>
      <c r="I71" s="43">
        <f t="shared" si="2"/>
        <v>17732</v>
      </c>
      <c r="J71" s="43">
        <f t="shared" si="4"/>
        <v>124026</v>
      </c>
      <c r="K71" s="43">
        <f t="shared" si="3"/>
        <v>141758</v>
      </c>
    </row>
    <row r="72" spans="1:11" ht="11.25" customHeight="1">
      <c r="A72" s="98" t="s">
        <v>73</v>
      </c>
      <c r="B72" s="42">
        <v>12670</v>
      </c>
      <c r="C72" s="42">
        <v>376</v>
      </c>
      <c r="D72" s="99">
        <v>67463</v>
      </c>
      <c r="E72" s="98">
        <f t="shared" si="5"/>
        <v>80509</v>
      </c>
      <c r="F72" s="42">
        <v>2750</v>
      </c>
      <c r="G72" s="100">
        <v>28630</v>
      </c>
      <c r="H72" s="43">
        <f t="shared" si="6"/>
        <v>31380</v>
      </c>
      <c r="I72" s="43">
        <f t="shared" si="2"/>
        <v>15796</v>
      </c>
      <c r="J72" s="43">
        <f t="shared" si="4"/>
        <v>96093</v>
      </c>
      <c r="K72" s="43">
        <f t="shared" si="3"/>
        <v>111889</v>
      </c>
    </row>
    <row r="73" spans="1:11" ht="11.25" customHeight="1">
      <c r="A73" s="98" t="s">
        <v>74</v>
      </c>
      <c r="B73" s="42">
        <v>0</v>
      </c>
      <c r="C73" s="42">
        <v>6</v>
      </c>
      <c r="D73" s="99">
        <v>85</v>
      </c>
      <c r="E73" s="98">
        <f t="shared" si="5"/>
        <v>91</v>
      </c>
      <c r="F73" s="42">
        <v>0</v>
      </c>
      <c r="G73" s="100">
        <v>6</v>
      </c>
      <c r="H73" s="43">
        <f t="shared" si="6"/>
        <v>6</v>
      </c>
      <c r="I73" s="43">
        <f t="shared" si="2"/>
        <v>6</v>
      </c>
      <c r="J73" s="43">
        <f t="shared" si="4"/>
        <v>91</v>
      </c>
      <c r="K73" s="43">
        <f t="shared" si="3"/>
        <v>97</v>
      </c>
    </row>
    <row r="74" spans="1:11" ht="11.25" customHeight="1">
      <c r="A74" s="98" t="s">
        <v>75</v>
      </c>
      <c r="B74" s="42">
        <v>80782</v>
      </c>
      <c r="C74" s="42">
        <v>4579</v>
      </c>
      <c r="D74" s="99">
        <v>444160</v>
      </c>
      <c r="E74" s="98">
        <f t="shared" si="5"/>
        <v>529521</v>
      </c>
      <c r="F74" s="42">
        <v>9330</v>
      </c>
      <c r="G74" s="100">
        <v>73908</v>
      </c>
      <c r="H74" s="43">
        <f t="shared" si="6"/>
        <v>83238</v>
      </c>
      <c r="I74" s="43">
        <f t="shared" si="2"/>
        <v>94691</v>
      </c>
      <c r="J74" s="43">
        <f t="shared" si="4"/>
        <v>518068</v>
      </c>
      <c r="K74" s="43">
        <f t="shared" si="3"/>
        <v>612759</v>
      </c>
    </row>
    <row r="75" spans="1:11" ht="11.25" customHeight="1">
      <c r="A75" s="98" t="s">
        <v>76</v>
      </c>
      <c r="B75" s="42">
        <v>0</v>
      </c>
      <c r="C75" s="42">
        <v>0</v>
      </c>
      <c r="D75" s="99">
        <v>0</v>
      </c>
      <c r="E75" s="98">
        <f t="shared" si="5"/>
        <v>0</v>
      </c>
      <c r="F75" s="42">
        <v>0</v>
      </c>
      <c r="G75" s="100">
        <v>0</v>
      </c>
      <c r="H75" s="43">
        <f t="shared" si="6"/>
        <v>0</v>
      </c>
      <c r="I75" s="43">
        <f t="shared" si="2"/>
        <v>0</v>
      </c>
      <c r="J75" s="43">
        <f t="shared" si="4"/>
        <v>0</v>
      </c>
      <c r="K75" s="43">
        <f t="shared" si="3"/>
        <v>0</v>
      </c>
    </row>
    <row r="76" spans="1:11" ht="11.25" customHeight="1">
      <c r="A76" s="98" t="s">
        <v>77</v>
      </c>
      <c r="B76" s="42">
        <v>173485</v>
      </c>
      <c r="C76" s="42">
        <v>0</v>
      </c>
      <c r="D76" s="99">
        <v>1371946</v>
      </c>
      <c r="E76" s="98">
        <f t="shared" si="5"/>
        <v>1545431</v>
      </c>
      <c r="F76" s="42">
        <v>6843</v>
      </c>
      <c r="G76" s="100">
        <v>85899</v>
      </c>
      <c r="H76" s="43">
        <f t="shared" si="6"/>
        <v>92742</v>
      </c>
      <c r="I76" s="43">
        <f t="shared" si="2"/>
        <v>180328</v>
      </c>
      <c r="J76" s="43">
        <f t="shared" si="4"/>
        <v>1457845</v>
      </c>
      <c r="K76" s="43">
        <f t="shared" si="3"/>
        <v>1638173</v>
      </c>
    </row>
    <row r="77" spans="1:11" ht="11.25" customHeight="1">
      <c r="A77" s="98" t="s">
        <v>78</v>
      </c>
      <c r="B77" s="42">
        <v>140</v>
      </c>
      <c r="C77" s="42">
        <v>32</v>
      </c>
      <c r="D77" s="99">
        <v>1561</v>
      </c>
      <c r="E77" s="98">
        <f t="shared" si="5"/>
        <v>1733</v>
      </c>
      <c r="F77" s="42">
        <v>1</v>
      </c>
      <c r="G77" s="100">
        <v>74</v>
      </c>
      <c r="H77" s="43">
        <f t="shared" si="6"/>
        <v>75</v>
      </c>
      <c r="I77" s="43">
        <f t="shared" si="2"/>
        <v>173</v>
      </c>
      <c r="J77" s="43">
        <f t="shared" si="4"/>
        <v>1635</v>
      </c>
      <c r="K77" s="43">
        <f t="shared" si="3"/>
        <v>1808</v>
      </c>
    </row>
    <row r="78" spans="1:11" ht="11.25" customHeight="1">
      <c r="A78" s="98" t="s">
        <v>79</v>
      </c>
      <c r="B78" s="42">
        <v>0</v>
      </c>
      <c r="C78" s="42">
        <v>0</v>
      </c>
      <c r="D78" s="99">
        <v>0</v>
      </c>
      <c r="E78" s="98">
        <f t="shared" si="5"/>
        <v>0</v>
      </c>
      <c r="F78" s="42">
        <v>0</v>
      </c>
      <c r="G78" s="100">
        <v>0</v>
      </c>
      <c r="H78" s="43">
        <f t="shared" si="6"/>
        <v>0</v>
      </c>
      <c r="I78" s="43">
        <f t="shared" si="2"/>
        <v>0</v>
      </c>
      <c r="J78" s="43">
        <f t="shared" si="4"/>
        <v>0</v>
      </c>
      <c r="K78" s="43">
        <f t="shared" si="3"/>
        <v>0</v>
      </c>
    </row>
    <row r="79" spans="1:11" ht="11.25" customHeight="1">
      <c r="A79" s="98" t="s">
        <v>80</v>
      </c>
      <c r="B79" s="42">
        <v>145</v>
      </c>
      <c r="C79" s="42">
        <v>0</v>
      </c>
      <c r="D79" s="99">
        <v>1346</v>
      </c>
      <c r="E79" s="98">
        <f t="shared" si="5"/>
        <v>1491</v>
      </c>
      <c r="F79" s="42">
        <v>99</v>
      </c>
      <c r="G79" s="100">
        <v>827</v>
      </c>
      <c r="H79" s="43">
        <f t="shared" si="6"/>
        <v>926</v>
      </c>
      <c r="I79" s="43">
        <f t="shared" si="2"/>
        <v>244</v>
      </c>
      <c r="J79" s="43">
        <f t="shared" si="4"/>
        <v>2173</v>
      </c>
      <c r="K79" s="43">
        <f t="shared" si="3"/>
        <v>2417</v>
      </c>
    </row>
    <row r="80" spans="1:11" ht="11.25" customHeight="1">
      <c r="A80" s="98" t="s">
        <v>81</v>
      </c>
      <c r="B80" s="42">
        <v>0</v>
      </c>
      <c r="C80" s="42">
        <v>103</v>
      </c>
      <c r="D80" s="99">
        <v>616</v>
      </c>
      <c r="E80" s="98">
        <f t="shared" si="5"/>
        <v>719</v>
      </c>
      <c r="F80" s="42">
        <v>35</v>
      </c>
      <c r="G80" s="100">
        <v>272</v>
      </c>
      <c r="H80" s="43">
        <f t="shared" si="6"/>
        <v>307</v>
      </c>
      <c r="I80" s="43">
        <f t="shared" si="2"/>
        <v>138</v>
      </c>
      <c r="J80" s="43">
        <f t="shared" si="4"/>
        <v>888</v>
      </c>
      <c r="K80" s="43">
        <f t="shared" si="3"/>
        <v>1026</v>
      </c>
    </row>
    <row r="81" spans="1:11" ht="11.25" customHeight="1">
      <c r="A81" s="98" t="s">
        <v>82</v>
      </c>
      <c r="B81" s="42">
        <v>0</v>
      </c>
      <c r="C81" s="42">
        <v>0</v>
      </c>
      <c r="D81" s="99">
        <v>0</v>
      </c>
      <c r="E81" s="98">
        <f t="shared" si="5"/>
        <v>0</v>
      </c>
      <c r="F81" s="42">
        <v>0</v>
      </c>
      <c r="G81" s="100">
        <v>0</v>
      </c>
      <c r="H81" s="43">
        <f t="shared" si="6"/>
        <v>0</v>
      </c>
      <c r="I81" s="43">
        <f t="shared" si="2"/>
        <v>0</v>
      </c>
      <c r="J81" s="43">
        <f t="shared" si="4"/>
        <v>0</v>
      </c>
      <c r="K81" s="43">
        <f t="shared" si="3"/>
        <v>0</v>
      </c>
    </row>
    <row r="82" spans="1:11" ht="11.25" customHeight="1">
      <c r="A82" s="98" t="s">
        <v>83</v>
      </c>
      <c r="B82" s="42">
        <v>101</v>
      </c>
      <c r="C82" s="42">
        <v>0</v>
      </c>
      <c r="D82" s="99">
        <v>872</v>
      </c>
      <c r="E82" s="98">
        <f t="shared" si="5"/>
        <v>973</v>
      </c>
      <c r="F82" s="42">
        <v>27</v>
      </c>
      <c r="G82" s="100">
        <v>2513</v>
      </c>
      <c r="H82" s="43">
        <f t="shared" si="6"/>
        <v>2540</v>
      </c>
      <c r="I82" s="43">
        <f t="shared" si="2"/>
        <v>128</v>
      </c>
      <c r="J82" s="43">
        <f t="shared" si="4"/>
        <v>3385</v>
      </c>
      <c r="K82" s="43">
        <f t="shared" si="3"/>
        <v>3513</v>
      </c>
    </row>
    <row r="83" spans="1:11" ht="11.25" customHeight="1">
      <c r="A83" s="98" t="s">
        <v>84</v>
      </c>
      <c r="B83" s="42">
        <v>8894</v>
      </c>
      <c r="C83" s="42">
        <v>379</v>
      </c>
      <c r="D83" s="99">
        <v>54534</v>
      </c>
      <c r="E83" s="98">
        <f t="shared" si="5"/>
        <v>63807</v>
      </c>
      <c r="F83" s="42">
        <v>428</v>
      </c>
      <c r="G83" s="100">
        <v>8791</v>
      </c>
      <c r="H83" s="43">
        <f t="shared" si="6"/>
        <v>9219</v>
      </c>
      <c r="I83" s="43">
        <f t="shared" si="2"/>
        <v>9701</v>
      </c>
      <c r="J83" s="43">
        <f t="shared" si="4"/>
        <v>63325</v>
      </c>
      <c r="K83" s="43">
        <f t="shared" si="3"/>
        <v>73026</v>
      </c>
    </row>
    <row r="84" spans="1:11" ht="11.25" customHeight="1">
      <c r="A84" s="98" t="s">
        <v>85</v>
      </c>
      <c r="B84" s="42"/>
      <c r="C84" s="42">
        <v>0</v>
      </c>
      <c r="D84" s="99">
        <v>0</v>
      </c>
      <c r="E84" s="98">
        <f t="shared" si="5"/>
        <v>0</v>
      </c>
      <c r="F84" s="42">
        <v>0</v>
      </c>
      <c r="G84" s="100">
        <v>0</v>
      </c>
      <c r="H84" s="43">
        <f t="shared" si="6"/>
        <v>0</v>
      </c>
      <c r="I84" s="43">
        <f t="shared" si="2"/>
        <v>0</v>
      </c>
      <c r="J84" s="43">
        <f t="shared" si="4"/>
        <v>0</v>
      </c>
      <c r="K84" s="43">
        <f t="shared" si="3"/>
        <v>0</v>
      </c>
    </row>
    <row r="85" spans="1:11" ht="11.25" customHeight="1">
      <c r="A85" s="98" t="s">
        <v>86</v>
      </c>
      <c r="B85" s="42">
        <v>0</v>
      </c>
      <c r="C85" s="42">
        <v>0</v>
      </c>
      <c r="D85" s="99">
        <v>0</v>
      </c>
      <c r="E85" s="98">
        <f t="shared" si="5"/>
        <v>0</v>
      </c>
      <c r="F85" s="42">
        <v>0</v>
      </c>
      <c r="G85" s="100">
        <v>0</v>
      </c>
      <c r="H85" s="43">
        <f t="shared" si="6"/>
        <v>0</v>
      </c>
      <c r="I85" s="43">
        <f t="shared" si="2"/>
        <v>0</v>
      </c>
      <c r="J85" s="43">
        <f t="shared" si="4"/>
        <v>0</v>
      </c>
      <c r="K85" s="43">
        <f t="shared" si="3"/>
        <v>0</v>
      </c>
    </row>
    <row r="86" spans="1:11" ht="11.25" customHeight="1">
      <c r="A86" s="98" t="s">
        <v>87</v>
      </c>
      <c r="B86" s="42">
        <v>0</v>
      </c>
      <c r="C86" s="42">
        <v>0</v>
      </c>
      <c r="D86" s="99">
        <v>0</v>
      </c>
      <c r="E86" s="98">
        <f t="shared" si="5"/>
        <v>0</v>
      </c>
      <c r="F86" s="42">
        <v>0</v>
      </c>
      <c r="G86" s="100">
        <v>0</v>
      </c>
      <c r="H86" s="43">
        <f t="shared" si="6"/>
        <v>0</v>
      </c>
      <c r="I86" s="43">
        <f t="shared" si="2"/>
        <v>0</v>
      </c>
      <c r="J86" s="43">
        <f t="shared" si="4"/>
        <v>0</v>
      </c>
      <c r="K86" s="43">
        <f t="shared" si="3"/>
        <v>0</v>
      </c>
    </row>
    <row r="87" spans="1:11" ht="11.25" customHeight="1">
      <c r="A87" s="98" t="s">
        <v>88</v>
      </c>
      <c r="B87" s="42">
        <v>0</v>
      </c>
      <c r="C87" s="42">
        <v>0</v>
      </c>
      <c r="D87" s="99">
        <v>0</v>
      </c>
      <c r="E87" s="98">
        <f t="shared" si="5"/>
        <v>0</v>
      </c>
      <c r="F87" s="42">
        <v>0</v>
      </c>
      <c r="G87" s="100">
        <v>0</v>
      </c>
      <c r="H87" s="43">
        <f t="shared" si="6"/>
        <v>0</v>
      </c>
      <c r="I87" s="43">
        <f t="shared" si="2"/>
        <v>0</v>
      </c>
      <c r="J87" s="43">
        <f t="shared" si="4"/>
        <v>0</v>
      </c>
      <c r="K87" s="43">
        <f t="shared" si="3"/>
        <v>0</v>
      </c>
    </row>
    <row r="88" spans="1:11" ht="11.25" customHeight="1">
      <c r="A88" s="98" t="s">
        <v>89</v>
      </c>
      <c r="B88" s="42">
        <v>313</v>
      </c>
      <c r="C88" s="42">
        <v>52</v>
      </c>
      <c r="D88" s="99">
        <v>4066</v>
      </c>
      <c r="E88" s="98">
        <f t="shared" si="5"/>
        <v>4431</v>
      </c>
      <c r="F88" s="42">
        <v>505</v>
      </c>
      <c r="G88" s="100">
        <v>1225</v>
      </c>
      <c r="H88" s="43">
        <f t="shared" si="6"/>
        <v>1730</v>
      </c>
      <c r="I88" s="43">
        <f t="shared" si="2"/>
        <v>870</v>
      </c>
      <c r="J88" s="43">
        <f t="shared" si="4"/>
        <v>5291</v>
      </c>
      <c r="K88" s="43">
        <f t="shared" si="3"/>
        <v>6161</v>
      </c>
    </row>
    <row r="89" spans="1:11" ht="11.25" customHeight="1">
      <c r="A89" s="98" t="s">
        <v>90</v>
      </c>
      <c r="B89" s="42">
        <v>3258</v>
      </c>
      <c r="C89" s="42">
        <v>55</v>
      </c>
      <c r="D89" s="99">
        <v>34329</v>
      </c>
      <c r="E89" s="98">
        <f t="shared" si="5"/>
        <v>37642</v>
      </c>
      <c r="F89" s="42">
        <v>391</v>
      </c>
      <c r="G89" s="100">
        <v>1218</v>
      </c>
      <c r="H89" s="43">
        <f t="shared" si="6"/>
        <v>1609</v>
      </c>
      <c r="I89" s="43">
        <f t="shared" si="2"/>
        <v>3704</v>
      </c>
      <c r="J89" s="43">
        <f t="shared" si="4"/>
        <v>35547</v>
      </c>
      <c r="K89" s="43">
        <f t="shared" si="3"/>
        <v>39251</v>
      </c>
    </row>
    <row r="90" spans="1:11" ht="11.25" customHeight="1">
      <c r="A90" s="98" t="s">
        <v>91</v>
      </c>
      <c r="B90" s="42">
        <v>143</v>
      </c>
      <c r="C90" s="42">
        <v>6</v>
      </c>
      <c r="D90" s="99">
        <v>2258</v>
      </c>
      <c r="E90" s="98">
        <f t="shared" si="5"/>
        <v>2407</v>
      </c>
      <c r="F90" s="42">
        <v>0</v>
      </c>
      <c r="G90" s="100">
        <v>32</v>
      </c>
      <c r="H90" s="43">
        <f t="shared" si="6"/>
        <v>32</v>
      </c>
      <c r="I90" s="43">
        <f t="shared" si="2"/>
        <v>149</v>
      </c>
      <c r="J90" s="43">
        <f t="shared" si="4"/>
        <v>2290</v>
      </c>
      <c r="K90" s="43">
        <f t="shared" si="3"/>
        <v>2439</v>
      </c>
    </row>
    <row r="91" spans="1:11" ht="11.25" customHeight="1">
      <c r="A91" s="98" t="s">
        <v>92</v>
      </c>
      <c r="B91" s="42">
        <v>30549</v>
      </c>
      <c r="C91" s="42">
        <v>16828</v>
      </c>
      <c r="D91" s="99">
        <v>260182</v>
      </c>
      <c r="E91" s="98">
        <f t="shared" si="5"/>
        <v>307559</v>
      </c>
      <c r="F91" s="42">
        <v>3132</v>
      </c>
      <c r="G91" s="100">
        <v>26320</v>
      </c>
      <c r="H91" s="43">
        <f t="shared" si="6"/>
        <v>29452</v>
      </c>
      <c r="I91" s="43">
        <f t="shared" si="2"/>
        <v>50509</v>
      </c>
      <c r="J91" s="43">
        <f t="shared" si="4"/>
        <v>286502</v>
      </c>
      <c r="K91" s="43">
        <f t="shared" si="3"/>
        <v>337011</v>
      </c>
    </row>
    <row r="92" spans="1:11" ht="11.25" customHeight="1">
      <c r="A92" s="98" t="s">
        <v>93</v>
      </c>
      <c r="B92" s="42">
        <v>35477</v>
      </c>
      <c r="C92" s="42">
        <v>0</v>
      </c>
      <c r="D92" s="99">
        <v>259604</v>
      </c>
      <c r="E92" s="98">
        <f t="shared" si="5"/>
        <v>295081</v>
      </c>
      <c r="F92" s="42">
        <v>457</v>
      </c>
      <c r="G92" s="100">
        <v>5850</v>
      </c>
      <c r="H92" s="43">
        <f t="shared" si="6"/>
        <v>6307</v>
      </c>
      <c r="I92" s="43">
        <f t="shared" si="2"/>
        <v>35934</v>
      </c>
      <c r="J92" s="43">
        <f t="shared" si="4"/>
        <v>265454</v>
      </c>
      <c r="K92" s="43">
        <f t="shared" si="3"/>
        <v>301388</v>
      </c>
    </row>
    <row r="93" spans="1:11" ht="11.25" customHeight="1">
      <c r="A93" s="98" t="s">
        <v>94</v>
      </c>
      <c r="B93" s="42">
        <v>78662</v>
      </c>
      <c r="C93" s="42">
        <v>0</v>
      </c>
      <c r="D93" s="99">
        <v>509238</v>
      </c>
      <c r="E93" s="98">
        <f t="shared" si="5"/>
        <v>587900</v>
      </c>
      <c r="F93" s="42">
        <v>90</v>
      </c>
      <c r="G93" s="100">
        <v>4769</v>
      </c>
      <c r="H93" s="43">
        <f t="shared" si="6"/>
        <v>4859</v>
      </c>
      <c r="I93" s="43">
        <f t="shared" si="2"/>
        <v>78752</v>
      </c>
      <c r="J93" s="43">
        <f t="shared" si="4"/>
        <v>514007</v>
      </c>
      <c r="K93" s="43">
        <f t="shared" si="3"/>
        <v>592759</v>
      </c>
    </row>
    <row r="94" spans="1:11" ht="11.25" customHeight="1">
      <c r="A94" s="98" t="s">
        <v>95</v>
      </c>
      <c r="B94" s="42">
        <v>46054</v>
      </c>
      <c r="C94" s="42">
        <v>1837</v>
      </c>
      <c r="D94" s="99">
        <v>383160</v>
      </c>
      <c r="E94" s="98">
        <f t="shared" si="5"/>
        <v>431051</v>
      </c>
      <c r="F94" s="42">
        <v>2010</v>
      </c>
      <c r="G94" s="100">
        <v>24123</v>
      </c>
      <c r="H94" s="43">
        <f t="shared" si="6"/>
        <v>26133</v>
      </c>
      <c r="I94" s="43">
        <f t="shared" si="2"/>
        <v>49901</v>
      </c>
      <c r="J94" s="43">
        <f t="shared" si="4"/>
        <v>407283</v>
      </c>
      <c r="K94" s="43">
        <f t="shared" si="3"/>
        <v>457184</v>
      </c>
    </row>
    <row r="95" spans="1:11" ht="11.25" customHeight="1">
      <c r="A95" s="98" t="s">
        <v>96</v>
      </c>
      <c r="B95" s="42">
        <v>0</v>
      </c>
      <c r="C95" s="42">
        <v>87</v>
      </c>
      <c r="D95" s="99">
        <v>978</v>
      </c>
      <c r="E95" s="98">
        <f t="shared" si="5"/>
        <v>1065</v>
      </c>
      <c r="F95" s="42">
        <v>12</v>
      </c>
      <c r="G95" s="100">
        <v>215</v>
      </c>
      <c r="H95" s="43">
        <f t="shared" si="6"/>
        <v>227</v>
      </c>
      <c r="I95" s="43">
        <f t="shared" si="2"/>
        <v>99</v>
      </c>
      <c r="J95" s="43">
        <f t="shared" si="4"/>
        <v>1193</v>
      </c>
      <c r="K95" s="43">
        <f t="shared" si="3"/>
        <v>1292</v>
      </c>
    </row>
    <row r="96" spans="1:11" ht="11.25" customHeight="1">
      <c r="A96" s="98" t="s">
        <v>97</v>
      </c>
      <c r="B96" s="42">
        <v>148162</v>
      </c>
      <c r="C96" s="42">
        <v>4026</v>
      </c>
      <c r="D96" s="99">
        <v>555397</v>
      </c>
      <c r="E96" s="98">
        <f t="shared" si="5"/>
        <v>707585</v>
      </c>
      <c r="F96" s="42">
        <v>82577</v>
      </c>
      <c r="G96" s="100">
        <v>111393</v>
      </c>
      <c r="H96" s="43">
        <f t="shared" si="6"/>
        <v>193970</v>
      </c>
      <c r="I96" s="43">
        <f t="shared" si="2"/>
        <v>234765</v>
      </c>
      <c r="J96" s="43">
        <f t="shared" si="4"/>
        <v>666790</v>
      </c>
      <c r="K96" s="43">
        <f t="shared" si="3"/>
        <v>901555</v>
      </c>
    </row>
    <row r="97" spans="1:11" ht="11.25" customHeight="1">
      <c r="A97" s="98" t="s">
        <v>98</v>
      </c>
      <c r="B97" s="42">
        <v>135</v>
      </c>
      <c r="C97" s="42">
        <v>0</v>
      </c>
      <c r="D97" s="99">
        <v>1534</v>
      </c>
      <c r="E97" s="98">
        <f t="shared" si="5"/>
        <v>1669</v>
      </c>
      <c r="F97" s="42">
        <v>8</v>
      </c>
      <c r="G97" s="100">
        <v>24</v>
      </c>
      <c r="H97" s="43">
        <f t="shared" si="6"/>
        <v>32</v>
      </c>
      <c r="I97" s="43">
        <f t="shared" si="2"/>
        <v>143</v>
      </c>
      <c r="J97" s="43">
        <f t="shared" si="4"/>
        <v>1558</v>
      </c>
      <c r="K97" s="43">
        <f t="shared" si="3"/>
        <v>1701</v>
      </c>
    </row>
    <row r="98" spans="1:11" ht="11.25" customHeight="1">
      <c r="A98" s="98" t="s">
        <v>99</v>
      </c>
      <c r="B98" s="42">
        <v>11028</v>
      </c>
      <c r="C98" s="42">
        <v>370</v>
      </c>
      <c r="D98" s="99">
        <v>54776</v>
      </c>
      <c r="E98" s="98">
        <f t="shared" si="5"/>
        <v>66174</v>
      </c>
      <c r="F98" s="42">
        <v>1222</v>
      </c>
      <c r="G98" s="100">
        <v>5133</v>
      </c>
      <c r="H98" s="43">
        <f t="shared" si="6"/>
        <v>6355</v>
      </c>
      <c r="I98" s="43">
        <f t="shared" si="2"/>
        <v>12620</v>
      </c>
      <c r="J98" s="43">
        <f t="shared" si="4"/>
        <v>59909</v>
      </c>
      <c r="K98" s="43">
        <f t="shared" si="3"/>
        <v>72529</v>
      </c>
    </row>
    <row r="99" spans="1:11" ht="11.25" customHeight="1">
      <c r="A99" s="98" t="s">
        <v>100</v>
      </c>
      <c r="B99" s="42">
        <v>531</v>
      </c>
      <c r="C99" s="42">
        <v>61</v>
      </c>
      <c r="D99" s="99">
        <v>2785</v>
      </c>
      <c r="E99" s="98">
        <f t="shared" si="5"/>
        <v>3377</v>
      </c>
      <c r="F99" s="42">
        <v>1</v>
      </c>
      <c r="G99" s="100">
        <v>18</v>
      </c>
      <c r="H99" s="43">
        <f t="shared" si="6"/>
        <v>19</v>
      </c>
      <c r="I99" s="43">
        <f t="shared" si="2"/>
        <v>593</v>
      </c>
      <c r="J99" s="43">
        <f t="shared" si="4"/>
        <v>2803</v>
      </c>
      <c r="K99" s="43">
        <f t="shared" si="3"/>
        <v>3396</v>
      </c>
    </row>
    <row r="100" spans="1:11" ht="11.25" customHeight="1">
      <c r="A100" s="98" t="s">
        <v>101</v>
      </c>
      <c r="B100" s="42"/>
      <c r="C100" s="42">
        <v>0</v>
      </c>
      <c r="D100" s="99">
        <v>0</v>
      </c>
      <c r="E100" s="98">
        <f t="shared" si="5"/>
        <v>0</v>
      </c>
      <c r="F100" s="42">
        <v>0</v>
      </c>
      <c r="G100" s="100">
        <v>0</v>
      </c>
      <c r="H100" s="43">
        <f t="shared" si="6"/>
        <v>0</v>
      </c>
      <c r="I100" s="43">
        <f t="shared" si="2"/>
        <v>0</v>
      </c>
      <c r="J100" s="43">
        <f t="shared" si="4"/>
        <v>0</v>
      </c>
      <c r="K100" s="43">
        <f t="shared" si="3"/>
        <v>0</v>
      </c>
    </row>
    <row r="101" spans="1:11" ht="11.25" customHeight="1">
      <c r="A101" s="98" t="s">
        <v>102</v>
      </c>
      <c r="B101" s="42">
        <v>0</v>
      </c>
      <c r="C101" s="42">
        <v>0</v>
      </c>
      <c r="D101" s="99">
        <v>0</v>
      </c>
      <c r="E101" s="98">
        <f t="shared" si="5"/>
        <v>0</v>
      </c>
      <c r="F101" s="42">
        <v>0</v>
      </c>
      <c r="G101" s="100">
        <v>0</v>
      </c>
      <c r="H101" s="43">
        <f t="shared" si="6"/>
        <v>0</v>
      </c>
      <c r="I101" s="43">
        <f t="shared" si="2"/>
        <v>0</v>
      </c>
      <c r="J101" s="43">
        <f t="shared" si="4"/>
        <v>0</v>
      </c>
      <c r="K101" s="43">
        <f t="shared" si="3"/>
        <v>0</v>
      </c>
    </row>
    <row r="102" spans="1:11" ht="11.25" customHeight="1">
      <c r="A102" s="98" t="s">
        <v>103</v>
      </c>
      <c r="B102" s="42"/>
      <c r="C102" s="42">
        <v>0</v>
      </c>
      <c r="D102" s="99">
        <v>0</v>
      </c>
      <c r="E102" s="98"/>
      <c r="F102" s="42">
        <v>0</v>
      </c>
      <c r="G102" s="100">
        <v>0</v>
      </c>
      <c r="H102" s="43">
        <f t="shared" si="6"/>
        <v>0</v>
      </c>
      <c r="I102" s="43">
        <f t="shared" si="2"/>
        <v>0</v>
      </c>
      <c r="J102" s="43">
        <f t="shared" si="4"/>
        <v>0</v>
      </c>
      <c r="K102" s="43">
        <f t="shared" si="3"/>
        <v>0</v>
      </c>
    </row>
    <row r="103" spans="1:11" ht="11.25" customHeight="1">
      <c r="A103" s="98" t="s">
        <v>104</v>
      </c>
      <c r="B103" s="42">
        <v>0</v>
      </c>
      <c r="C103" s="42">
        <v>0</v>
      </c>
      <c r="D103" s="99">
        <v>0</v>
      </c>
      <c r="E103" s="98">
        <f aca="true" t="shared" si="7" ref="E103:E120">SUM(B103:D103)</f>
        <v>0</v>
      </c>
      <c r="F103" s="42">
        <v>0</v>
      </c>
      <c r="G103" s="100">
        <v>0</v>
      </c>
      <c r="H103" s="43">
        <f t="shared" si="6"/>
        <v>0</v>
      </c>
      <c r="I103" s="43">
        <f t="shared" si="2"/>
        <v>0</v>
      </c>
      <c r="J103" s="43">
        <f t="shared" si="4"/>
        <v>0</v>
      </c>
      <c r="K103" s="43">
        <f t="shared" si="3"/>
        <v>0</v>
      </c>
    </row>
    <row r="104" spans="1:11" ht="11.25" customHeight="1">
      <c r="A104" s="98" t="s">
        <v>105</v>
      </c>
      <c r="B104" s="42">
        <v>3355</v>
      </c>
      <c r="C104" s="42">
        <v>30</v>
      </c>
      <c r="D104" s="99">
        <v>8029</v>
      </c>
      <c r="E104" s="98">
        <f t="shared" si="7"/>
        <v>11414</v>
      </c>
      <c r="F104" s="42">
        <v>15</v>
      </c>
      <c r="G104" s="100">
        <v>5595</v>
      </c>
      <c r="H104" s="43">
        <f t="shared" si="6"/>
        <v>5610</v>
      </c>
      <c r="I104" s="43">
        <f t="shared" si="2"/>
        <v>3400</v>
      </c>
      <c r="J104" s="43">
        <f t="shared" si="4"/>
        <v>13624</v>
      </c>
      <c r="K104" s="43">
        <f t="shared" si="3"/>
        <v>17024</v>
      </c>
    </row>
    <row r="105" spans="1:11" ht="11.25" customHeight="1">
      <c r="A105" s="98" t="s">
        <v>106</v>
      </c>
      <c r="B105" s="42">
        <v>0</v>
      </c>
      <c r="C105" s="42">
        <v>0</v>
      </c>
      <c r="D105" s="99">
        <v>0</v>
      </c>
      <c r="E105" s="98">
        <f t="shared" si="7"/>
        <v>0</v>
      </c>
      <c r="F105" s="42">
        <v>0</v>
      </c>
      <c r="G105" s="100">
        <v>0</v>
      </c>
      <c r="H105" s="43">
        <f t="shared" si="6"/>
        <v>0</v>
      </c>
      <c r="I105" s="43">
        <f t="shared" si="2"/>
        <v>0</v>
      </c>
      <c r="J105" s="43">
        <f t="shared" si="4"/>
        <v>0</v>
      </c>
      <c r="K105" s="43">
        <f t="shared" si="3"/>
        <v>0</v>
      </c>
    </row>
    <row r="106" spans="1:11" ht="11.25" customHeight="1">
      <c r="A106" s="98" t="s">
        <v>107</v>
      </c>
      <c r="B106" s="42">
        <v>9673</v>
      </c>
      <c r="C106" s="42">
        <v>10593</v>
      </c>
      <c r="D106" s="99">
        <v>128531</v>
      </c>
      <c r="E106" s="98">
        <f t="shared" si="7"/>
        <v>148797</v>
      </c>
      <c r="F106" s="42">
        <v>10709</v>
      </c>
      <c r="G106" s="100">
        <v>45436</v>
      </c>
      <c r="H106" s="43">
        <f t="shared" si="6"/>
        <v>56145</v>
      </c>
      <c r="I106" s="43">
        <f t="shared" si="2"/>
        <v>30975</v>
      </c>
      <c r="J106" s="43">
        <f t="shared" si="4"/>
        <v>173967</v>
      </c>
      <c r="K106" s="43">
        <f t="shared" si="3"/>
        <v>204942</v>
      </c>
    </row>
    <row r="107" spans="1:11" ht="11.25" customHeight="1">
      <c r="A107" s="98" t="s">
        <v>108</v>
      </c>
      <c r="B107" s="42">
        <v>1172</v>
      </c>
      <c r="C107" s="42">
        <v>475</v>
      </c>
      <c r="D107" s="99">
        <v>15207</v>
      </c>
      <c r="E107" s="98">
        <f t="shared" si="7"/>
        <v>16854</v>
      </c>
      <c r="F107" s="42">
        <v>1305</v>
      </c>
      <c r="G107" s="100">
        <v>7012</v>
      </c>
      <c r="H107" s="43">
        <f t="shared" si="6"/>
        <v>8317</v>
      </c>
      <c r="I107" s="43">
        <f t="shared" si="2"/>
        <v>2952</v>
      </c>
      <c r="J107" s="43">
        <f t="shared" si="4"/>
        <v>22219</v>
      </c>
      <c r="K107" s="43">
        <f t="shared" si="3"/>
        <v>25171</v>
      </c>
    </row>
    <row r="108" spans="1:11" ht="11.25" customHeight="1">
      <c r="A108" s="98" t="s">
        <v>109</v>
      </c>
      <c r="B108" s="42">
        <v>100385</v>
      </c>
      <c r="C108" s="42">
        <v>27740</v>
      </c>
      <c r="D108" s="99">
        <v>481669</v>
      </c>
      <c r="E108" s="98">
        <f t="shared" si="7"/>
        <v>609794</v>
      </c>
      <c r="F108" s="42">
        <v>2727</v>
      </c>
      <c r="G108" s="100">
        <v>14129</v>
      </c>
      <c r="H108" s="43">
        <f t="shared" si="6"/>
        <v>16856</v>
      </c>
      <c r="I108" s="43">
        <f t="shared" si="2"/>
        <v>130852</v>
      </c>
      <c r="J108" s="43">
        <f t="shared" si="4"/>
        <v>495798</v>
      </c>
      <c r="K108" s="43">
        <f t="shared" si="3"/>
        <v>626650</v>
      </c>
    </row>
    <row r="109" spans="1:11" ht="11.25" customHeight="1">
      <c r="A109" s="98" t="s">
        <v>110</v>
      </c>
      <c r="B109" s="42">
        <v>160881</v>
      </c>
      <c r="C109" s="42">
        <v>41149</v>
      </c>
      <c r="D109" s="99">
        <v>1078541</v>
      </c>
      <c r="E109" s="98">
        <f t="shared" si="7"/>
        <v>1280571</v>
      </c>
      <c r="F109" s="42">
        <v>36174</v>
      </c>
      <c r="G109" s="100">
        <v>131302</v>
      </c>
      <c r="H109" s="43">
        <f t="shared" si="6"/>
        <v>167476</v>
      </c>
      <c r="I109" s="43">
        <f t="shared" si="2"/>
        <v>238204</v>
      </c>
      <c r="J109" s="43">
        <f t="shared" si="4"/>
        <v>1209843</v>
      </c>
      <c r="K109" s="43">
        <f t="shared" si="3"/>
        <v>1448047</v>
      </c>
    </row>
    <row r="110" spans="1:11" ht="11.25" customHeight="1">
      <c r="A110" s="98" t="s">
        <v>111</v>
      </c>
      <c r="B110" s="42">
        <v>939</v>
      </c>
      <c r="C110" s="42">
        <v>679</v>
      </c>
      <c r="D110" s="99">
        <v>10705</v>
      </c>
      <c r="E110" s="98">
        <f t="shared" si="7"/>
        <v>12323</v>
      </c>
      <c r="F110" s="42">
        <v>190</v>
      </c>
      <c r="G110" s="100">
        <v>922</v>
      </c>
      <c r="H110" s="43">
        <f t="shared" si="6"/>
        <v>1112</v>
      </c>
      <c r="I110" s="43">
        <f t="shared" si="2"/>
        <v>1808</v>
      </c>
      <c r="J110" s="43">
        <f t="shared" si="4"/>
        <v>11627</v>
      </c>
      <c r="K110" s="43">
        <f t="shared" si="3"/>
        <v>13435</v>
      </c>
    </row>
    <row r="111" spans="1:11" ht="11.25" customHeight="1">
      <c r="A111" s="98" t="s">
        <v>112</v>
      </c>
      <c r="B111" s="42">
        <v>556</v>
      </c>
      <c r="C111" s="42">
        <v>107</v>
      </c>
      <c r="D111" s="99">
        <v>4110</v>
      </c>
      <c r="E111" s="98">
        <f t="shared" si="7"/>
        <v>4773</v>
      </c>
      <c r="F111" s="42">
        <v>147</v>
      </c>
      <c r="G111" s="100">
        <v>4956</v>
      </c>
      <c r="H111" s="43">
        <f t="shared" si="6"/>
        <v>5103</v>
      </c>
      <c r="I111" s="43">
        <f t="shared" si="2"/>
        <v>810</v>
      </c>
      <c r="J111" s="43">
        <f t="shared" si="4"/>
        <v>9066</v>
      </c>
      <c r="K111" s="43">
        <f t="shared" si="3"/>
        <v>9876</v>
      </c>
    </row>
    <row r="112" spans="1:11" ht="11.25" customHeight="1">
      <c r="A112" s="98" t="s">
        <v>113</v>
      </c>
      <c r="B112" s="42">
        <v>0</v>
      </c>
      <c r="C112" s="42">
        <v>0</v>
      </c>
      <c r="D112" s="99">
        <v>0</v>
      </c>
      <c r="E112" s="98">
        <f t="shared" si="7"/>
        <v>0</v>
      </c>
      <c r="F112" s="42"/>
      <c r="G112" s="100">
        <v>0</v>
      </c>
      <c r="H112" s="43">
        <f t="shared" si="6"/>
        <v>0</v>
      </c>
      <c r="I112" s="43">
        <f t="shared" si="2"/>
        <v>0</v>
      </c>
      <c r="J112" s="43">
        <f t="shared" si="4"/>
        <v>0</v>
      </c>
      <c r="K112" s="43">
        <f t="shared" si="3"/>
        <v>0</v>
      </c>
    </row>
    <row r="113" spans="1:11" ht="11.25" customHeight="1">
      <c r="A113" s="98" t="s">
        <v>114</v>
      </c>
      <c r="B113" s="42">
        <v>0</v>
      </c>
      <c r="C113" s="42"/>
      <c r="D113" s="99">
        <v>0</v>
      </c>
      <c r="E113" s="98">
        <f t="shared" si="7"/>
        <v>0</v>
      </c>
      <c r="F113" s="42">
        <v>0</v>
      </c>
      <c r="G113" s="100">
        <v>0</v>
      </c>
      <c r="H113" s="43">
        <f t="shared" si="6"/>
        <v>0</v>
      </c>
      <c r="I113" s="43">
        <f t="shared" si="2"/>
        <v>0</v>
      </c>
      <c r="J113" s="43">
        <f t="shared" si="4"/>
        <v>0</v>
      </c>
      <c r="K113" s="43">
        <f t="shared" si="3"/>
        <v>0</v>
      </c>
    </row>
    <row r="114" spans="1:11" ht="11.25" customHeight="1">
      <c r="A114" s="98" t="s">
        <v>115</v>
      </c>
      <c r="B114" s="42">
        <v>34515</v>
      </c>
      <c r="C114" s="42">
        <v>155</v>
      </c>
      <c r="D114" s="99">
        <v>249112</v>
      </c>
      <c r="E114" s="98">
        <f t="shared" si="7"/>
        <v>283782</v>
      </c>
      <c r="F114" s="42">
        <v>1474</v>
      </c>
      <c r="G114" s="100">
        <v>17135</v>
      </c>
      <c r="H114" s="43">
        <f t="shared" si="6"/>
        <v>18609</v>
      </c>
      <c r="I114" s="43">
        <f t="shared" si="2"/>
        <v>36144</v>
      </c>
      <c r="J114" s="43">
        <f t="shared" si="4"/>
        <v>266247</v>
      </c>
      <c r="K114" s="43">
        <f t="shared" si="3"/>
        <v>302391</v>
      </c>
    </row>
    <row r="115" spans="1:11" ht="11.25" customHeight="1">
      <c r="A115" s="98" t="s">
        <v>116</v>
      </c>
      <c r="B115" s="42">
        <v>0</v>
      </c>
      <c r="C115" s="42">
        <v>0</v>
      </c>
      <c r="D115" s="99">
        <v>0</v>
      </c>
      <c r="E115" s="98">
        <f t="shared" si="7"/>
        <v>0</v>
      </c>
      <c r="F115" s="42">
        <v>0</v>
      </c>
      <c r="G115" s="100">
        <v>0</v>
      </c>
      <c r="H115" s="43">
        <f t="shared" si="6"/>
        <v>0</v>
      </c>
      <c r="I115" s="43">
        <f t="shared" si="2"/>
        <v>0</v>
      </c>
      <c r="J115" s="43">
        <f t="shared" si="4"/>
        <v>0</v>
      </c>
      <c r="K115" s="43">
        <f t="shared" si="3"/>
        <v>0</v>
      </c>
    </row>
    <row r="116" spans="1:11" ht="11.25" customHeight="1">
      <c r="A116" s="98" t="s">
        <v>117</v>
      </c>
      <c r="B116" s="42"/>
      <c r="C116" s="42">
        <v>0</v>
      </c>
      <c r="D116" s="99">
        <v>0</v>
      </c>
      <c r="E116" s="98">
        <f t="shared" si="7"/>
        <v>0</v>
      </c>
      <c r="F116" s="42">
        <v>0</v>
      </c>
      <c r="G116" s="100">
        <v>0</v>
      </c>
      <c r="H116" s="43">
        <f t="shared" si="6"/>
        <v>0</v>
      </c>
      <c r="I116" s="43">
        <f t="shared" si="2"/>
        <v>0</v>
      </c>
      <c r="J116" s="43">
        <f t="shared" si="4"/>
        <v>0</v>
      </c>
      <c r="K116" s="43">
        <f t="shared" si="3"/>
        <v>0</v>
      </c>
    </row>
    <row r="117" spans="1:11" ht="11.25" customHeight="1">
      <c r="A117" s="98" t="s">
        <v>118</v>
      </c>
      <c r="B117" s="42">
        <v>0</v>
      </c>
      <c r="C117" s="42">
        <v>0</v>
      </c>
      <c r="D117" s="99">
        <v>0</v>
      </c>
      <c r="E117" s="98">
        <f t="shared" si="7"/>
        <v>0</v>
      </c>
      <c r="F117" s="42">
        <v>0</v>
      </c>
      <c r="G117" s="100">
        <v>0</v>
      </c>
      <c r="H117" s="43">
        <f t="shared" si="6"/>
        <v>0</v>
      </c>
      <c r="I117" s="43">
        <f t="shared" si="2"/>
        <v>0</v>
      </c>
      <c r="J117" s="43">
        <f t="shared" si="4"/>
        <v>0</v>
      </c>
      <c r="K117" s="43">
        <f t="shared" si="3"/>
        <v>0</v>
      </c>
    </row>
    <row r="118" spans="1:11" ht="11.25" customHeight="1">
      <c r="A118" s="98" t="s">
        <v>119</v>
      </c>
      <c r="B118" s="42">
        <v>0</v>
      </c>
      <c r="C118" s="42">
        <v>0</v>
      </c>
      <c r="D118" s="99">
        <v>0</v>
      </c>
      <c r="E118" s="98">
        <f t="shared" si="7"/>
        <v>0</v>
      </c>
      <c r="F118" s="42">
        <v>0</v>
      </c>
      <c r="G118" s="100">
        <v>0</v>
      </c>
      <c r="H118" s="43">
        <f t="shared" si="6"/>
        <v>0</v>
      </c>
      <c r="I118" s="43">
        <f t="shared" si="2"/>
        <v>0</v>
      </c>
      <c r="J118" s="43">
        <f t="shared" si="4"/>
        <v>0</v>
      </c>
      <c r="K118" s="43">
        <f t="shared" si="3"/>
        <v>0</v>
      </c>
    </row>
    <row r="119" spans="1:11" ht="11.25" customHeight="1">
      <c r="A119" s="98" t="s">
        <v>120</v>
      </c>
      <c r="B119" s="42">
        <v>0</v>
      </c>
      <c r="C119" s="42">
        <v>0</v>
      </c>
      <c r="D119" s="99">
        <v>0</v>
      </c>
      <c r="E119" s="98">
        <f t="shared" si="7"/>
        <v>0</v>
      </c>
      <c r="F119" s="42">
        <v>0</v>
      </c>
      <c r="G119" s="100">
        <v>0</v>
      </c>
      <c r="H119" s="43">
        <f t="shared" si="6"/>
        <v>0</v>
      </c>
      <c r="I119" s="43">
        <f t="shared" si="2"/>
        <v>0</v>
      </c>
      <c r="J119" s="43">
        <f t="shared" si="4"/>
        <v>0</v>
      </c>
      <c r="K119" s="43">
        <f t="shared" si="3"/>
        <v>0</v>
      </c>
    </row>
    <row r="120" spans="1:11" ht="11.25" customHeight="1">
      <c r="A120" s="98" t="s">
        <v>121</v>
      </c>
      <c r="B120" s="42">
        <v>0</v>
      </c>
      <c r="C120" s="42">
        <v>0</v>
      </c>
      <c r="D120" s="99">
        <v>0</v>
      </c>
      <c r="E120" s="98">
        <f t="shared" si="7"/>
        <v>0</v>
      </c>
      <c r="F120" s="42">
        <v>0</v>
      </c>
      <c r="G120" s="100">
        <v>0</v>
      </c>
      <c r="H120" s="43">
        <f t="shared" si="6"/>
        <v>0</v>
      </c>
      <c r="I120" s="43">
        <f t="shared" si="2"/>
        <v>0</v>
      </c>
      <c r="J120" s="43">
        <f t="shared" si="4"/>
        <v>0</v>
      </c>
      <c r="K120" s="43">
        <f t="shared" si="3"/>
        <v>0</v>
      </c>
    </row>
    <row r="121" spans="1:11" ht="11.25" customHeight="1">
      <c r="A121" s="98"/>
      <c r="B121" s="94"/>
      <c r="C121" s="94"/>
      <c r="D121" s="100"/>
      <c r="E121" s="98"/>
      <c r="F121" s="94"/>
      <c r="G121" s="100"/>
      <c r="H121" s="43"/>
      <c r="I121" s="43"/>
      <c r="J121" s="43"/>
      <c r="K121" s="43"/>
    </row>
    <row r="122" spans="1:11" ht="11.25" customHeight="1">
      <c r="A122" s="97"/>
      <c r="B122" s="101"/>
      <c r="C122" s="101"/>
      <c r="D122" s="43"/>
      <c r="E122" s="98"/>
      <c r="F122" s="97"/>
      <c r="G122" s="96"/>
      <c r="H122" s="97"/>
      <c r="I122" s="43"/>
      <c r="J122" s="97"/>
      <c r="K122" s="97"/>
    </row>
    <row r="123" spans="1:11" ht="11.25" customHeight="1">
      <c r="A123" s="14"/>
      <c r="B123" s="43">
        <f>SUM(B25:B122)</f>
        <v>2741849</v>
      </c>
      <c r="C123" s="43">
        <f>SUM(C25:C122)</f>
        <v>963088</v>
      </c>
      <c r="D123" s="43">
        <f>SUM(D25:D120)</f>
        <v>22370654</v>
      </c>
      <c r="E123" s="43">
        <f>SUM(E25:E120)</f>
        <v>26075591</v>
      </c>
      <c r="F123" s="94">
        <f>SUM(F25:F120)</f>
        <v>668258</v>
      </c>
      <c r="G123" s="43">
        <f>SUM(G25:G120)</f>
        <v>4000687</v>
      </c>
      <c r="H123" s="43">
        <f>F123+G123</f>
        <v>4668945</v>
      </c>
      <c r="I123" s="43">
        <f>SUM(I25:I120)</f>
        <v>4373195</v>
      </c>
      <c r="J123" s="43">
        <f>D123+G123</f>
        <v>26371341</v>
      </c>
      <c r="K123" s="43">
        <f>E123+H123</f>
        <v>30744536</v>
      </c>
    </row>
    <row r="124" spans="1:11" ht="11.25" customHeight="1">
      <c r="A124" s="35"/>
      <c r="B124" s="35"/>
      <c r="C124" s="35"/>
      <c r="D124" s="35"/>
      <c r="E124" s="35"/>
      <c r="F124" s="35"/>
      <c r="G124" s="35"/>
      <c r="H124" s="35"/>
      <c r="I124" s="35"/>
      <c r="J124" s="35"/>
      <c r="K124" s="35"/>
    </row>
    <row r="125" spans="1:11" ht="11.25" customHeight="1">
      <c r="A125" s="69"/>
      <c r="B125" s="69"/>
      <c r="C125" s="69"/>
      <c r="D125" s="69"/>
      <c r="E125" s="69"/>
      <c r="F125" s="69"/>
      <c r="G125" s="69"/>
      <c r="H125" s="69"/>
      <c r="I125" s="69"/>
      <c r="J125" s="69"/>
      <c r="K125" s="69"/>
    </row>
    <row r="126" spans="1:11" ht="11.25" customHeight="1">
      <c r="A126" s="70" t="s">
        <v>123</v>
      </c>
      <c r="B126" s="70"/>
      <c r="C126" s="70"/>
      <c r="D126" s="70"/>
      <c r="E126" s="70"/>
      <c r="F126" s="70"/>
      <c r="G126" s="70"/>
      <c r="H126" s="70"/>
      <c r="I126" s="70"/>
      <c r="J126" s="70"/>
      <c r="K126" s="70"/>
    </row>
    <row r="127" spans="1:11" ht="11.25" customHeight="1">
      <c r="A127" s="70"/>
      <c r="B127" s="70"/>
      <c r="C127" s="70"/>
      <c r="D127" s="70"/>
      <c r="E127" s="70"/>
      <c r="F127" s="70"/>
      <c r="G127" s="70"/>
      <c r="H127" s="70"/>
      <c r="I127" s="70"/>
      <c r="J127" s="70"/>
      <c r="K127" s="70"/>
    </row>
    <row r="128" spans="1:11" ht="11.25" customHeight="1">
      <c r="A128" s="70" t="s">
        <v>124</v>
      </c>
      <c r="B128" s="70"/>
      <c r="C128" s="70"/>
      <c r="D128" s="70"/>
      <c r="E128" s="70"/>
      <c r="F128" s="70"/>
      <c r="G128" s="70"/>
      <c r="H128" s="70"/>
      <c r="I128" s="70"/>
      <c r="J128" s="70"/>
      <c r="K128" s="70"/>
    </row>
    <row r="130" ht="11.25" customHeight="1">
      <c r="A130" s="72" t="s">
        <v>136</v>
      </c>
    </row>
    <row r="131" ht="11.25" customHeight="1">
      <c r="A131" s="70" t="s">
        <v>137</v>
      </c>
    </row>
  </sheetData>
  <sheetProtection selectLockedCells="1" selectUnlockedCells="1"/>
  <mergeCells count="21">
    <mergeCell ref="A1:K1"/>
    <mergeCell ref="A2:K2"/>
    <mergeCell ref="A3:K3"/>
    <mergeCell ref="A4:K4"/>
    <mergeCell ref="A5:K5"/>
    <mergeCell ref="A6:K6"/>
    <mergeCell ref="A7:K7"/>
    <mergeCell ref="A8:K8"/>
    <mergeCell ref="A9:K9"/>
    <mergeCell ref="A10:K10"/>
    <mergeCell ref="A11:K11"/>
    <mergeCell ref="A12:K12"/>
    <mergeCell ref="A13:K13"/>
    <mergeCell ref="A14:K14"/>
    <mergeCell ref="A15:K15"/>
    <mergeCell ref="A16:K16"/>
    <mergeCell ref="A17:K17"/>
    <mergeCell ref="B19:K19"/>
    <mergeCell ref="B21:C21"/>
    <mergeCell ref="F22:H22"/>
    <mergeCell ref="B23:C23"/>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13.xml><?xml version="1.0" encoding="utf-8"?>
<worksheet xmlns="http://schemas.openxmlformats.org/spreadsheetml/2006/main" xmlns:r="http://schemas.openxmlformats.org/officeDocument/2006/relationships">
  <sheetPr>
    <pageSetUpPr fitToPage="1"/>
  </sheetPr>
  <dimension ref="A1:U130"/>
  <sheetViews>
    <sheetView workbookViewId="0" topLeftCell="A1">
      <selection activeCell="K17" sqref="K17"/>
    </sheetView>
  </sheetViews>
  <sheetFormatPr defaultColWidth="11.421875" defaultRowHeight="11.25" customHeight="1"/>
  <cols>
    <col min="1" max="1" width="21.00390625" style="102" customWidth="1"/>
    <col min="2" max="11" width="10.7109375" style="102" customWidth="1"/>
    <col min="12" max="12" width="10.7109375" style="2" customWidth="1"/>
    <col min="13" max="16384" width="10.7109375" style="103" customWidth="1"/>
  </cols>
  <sheetData>
    <row r="1" spans="1:12" s="104" customFormat="1" ht="11.25" customHeight="1">
      <c r="A1" s="75" t="s">
        <v>138</v>
      </c>
      <c r="B1" s="75"/>
      <c r="C1" s="75"/>
      <c r="D1" s="75"/>
      <c r="E1" s="75"/>
      <c r="F1" s="75"/>
      <c r="G1" s="75"/>
      <c r="H1" s="75"/>
      <c r="I1" s="75"/>
      <c r="J1" s="75"/>
      <c r="K1" s="75"/>
      <c r="L1" s="75"/>
    </row>
    <row r="2" spans="1:12" s="104" customFormat="1" ht="11.25" customHeight="1">
      <c r="A2" s="3" t="s">
        <v>128</v>
      </c>
      <c r="B2" s="3"/>
      <c r="C2" s="3"/>
      <c r="D2" s="3"/>
      <c r="E2" s="3"/>
      <c r="F2" s="3" t="s">
        <v>128</v>
      </c>
      <c r="G2" s="3"/>
      <c r="H2" s="3"/>
      <c r="I2" s="3"/>
      <c r="J2" s="3"/>
      <c r="K2" s="3"/>
      <c r="L2" s="3"/>
    </row>
    <row r="3" spans="1:12" s="104" customFormat="1" ht="11.25" customHeight="1">
      <c r="A3" s="75"/>
      <c r="B3" s="75"/>
      <c r="C3" s="75"/>
      <c r="D3" s="75"/>
      <c r="E3" s="75"/>
      <c r="F3" s="75"/>
      <c r="G3" s="75"/>
      <c r="H3" s="75"/>
      <c r="I3" s="75"/>
      <c r="J3" s="75"/>
      <c r="K3" s="75"/>
      <c r="L3" s="75"/>
    </row>
    <row r="4" spans="1:12" s="104" customFormat="1" ht="11.25" customHeight="1">
      <c r="A4" s="75"/>
      <c r="B4" s="75"/>
      <c r="C4" s="75"/>
      <c r="D4" s="75"/>
      <c r="E4" s="75"/>
      <c r="F4" s="75"/>
      <c r="G4" s="75"/>
      <c r="H4" s="75"/>
      <c r="I4" s="75"/>
      <c r="J4" s="75"/>
      <c r="K4" s="75"/>
      <c r="L4" s="75"/>
    </row>
    <row r="5" spans="1:12" s="104" customFormat="1" ht="11.25" customHeight="1">
      <c r="A5" s="75" t="s">
        <v>2</v>
      </c>
      <c r="B5" s="75"/>
      <c r="C5" s="75"/>
      <c r="D5" s="75"/>
      <c r="E5" s="75"/>
      <c r="F5" s="75"/>
      <c r="G5" s="75"/>
      <c r="H5" s="75"/>
      <c r="I5" s="75"/>
      <c r="J5" s="75"/>
      <c r="K5" s="75"/>
      <c r="L5" s="75"/>
    </row>
    <row r="6" spans="1:12" s="104" customFormat="1" ht="11.25" customHeight="1">
      <c r="A6" s="75"/>
      <c r="B6" s="75"/>
      <c r="C6" s="75"/>
      <c r="D6" s="75"/>
      <c r="E6" s="75"/>
      <c r="F6" s="75"/>
      <c r="G6" s="75"/>
      <c r="H6" s="75"/>
      <c r="I6" s="75"/>
      <c r="J6" s="75"/>
      <c r="K6" s="75"/>
      <c r="L6" s="75"/>
    </row>
    <row r="7" spans="1:12" s="104" customFormat="1" ht="11.25" customHeight="1">
      <c r="A7" s="75" t="s">
        <v>3</v>
      </c>
      <c r="B7" s="75"/>
      <c r="C7" s="75"/>
      <c r="D7" s="75"/>
      <c r="E7" s="75"/>
      <c r="F7" s="75"/>
      <c r="G7" s="75"/>
      <c r="H7" s="75"/>
      <c r="I7" s="75"/>
      <c r="J7" s="75"/>
      <c r="K7" s="75"/>
      <c r="L7" s="75"/>
    </row>
    <row r="8" spans="1:12" s="104" customFormat="1" ht="11.25" customHeight="1">
      <c r="A8" s="75"/>
      <c r="B8" s="75"/>
      <c r="C8" s="75"/>
      <c r="D8" s="75"/>
      <c r="E8" s="75"/>
      <c r="F8" s="75"/>
      <c r="G8" s="75"/>
      <c r="H8" s="75"/>
      <c r="I8" s="75"/>
      <c r="J8" s="75"/>
      <c r="K8" s="75"/>
      <c r="L8" s="75"/>
    </row>
    <row r="9" spans="1:12" s="104" customFormat="1" ht="11.25" customHeight="1">
      <c r="A9" s="75" t="s">
        <v>4</v>
      </c>
      <c r="B9" s="75"/>
      <c r="C9" s="75"/>
      <c r="D9" s="75"/>
      <c r="E9" s="75"/>
      <c r="F9" s="75"/>
      <c r="G9" s="75"/>
      <c r="H9" s="75"/>
      <c r="I9" s="75"/>
      <c r="J9" s="75"/>
      <c r="K9" s="75"/>
      <c r="L9" s="75"/>
    </row>
    <row r="10" spans="1:12" s="104" customFormat="1" ht="11.25" customHeight="1">
      <c r="A10" s="75"/>
      <c r="B10" s="75"/>
      <c r="C10" s="75"/>
      <c r="D10" s="75"/>
      <c r="E10" s="75"/>
      <c r="F10" s="75"/>
      <c r="G10" s="75"/>
      <c r="H10" s="75"/>
      <c r="I10" s="75"/>
      <c r="J10" s="75"/>
      <c r="K10" s="75"/>
      <c r="L10" s="75"/>
    </row>
    <row r="11" spans="1:12" s="104" customFormat="1" ht="11.25" customHeight="1">
      <c r="A11" s="75"/>
      <c r="B11" s="75"/>
      <c r="C11" s="75"/>
      <c r="D11" s="75"/>
      <c r="E11" s="75"/>
      <c r="F11" s="75"/>
      <c r="G11" s="75"/>
      <c r="H11" s="75"/>
      <c r="I11" s="75"/>
      <c r="J11" s="75"/>
      <c r="K11" s="75"/>
      <c r="L11" s="75"/>
    </row>
    <row r="12" spans="1:12" s="104" customFormat="1" ht="11.25" customHeight="1">
      <c r="A12" s="75" t="s">
        <v>5</v>
      </c>
      <c r="B12" s="75"/>
      <c r="C12" s="75"/>
      <c r="D12" s="75"/>
      <c r="E12" s="75"/>
      <c r="F12" s="75"/>
      <c r="G12" s="75"/>
      <c r="H12" s="75"/>
      <c r="I12" s="75"/>
      <c r="J12" s="75"/>
      <c r="K12" s="75"/>
      <c r="L12" s="75"/>
    </row>
    <row r="13" spans="1:12" s="104" customFormat="1" ht="11.25" customHeight="1">
      <c r="A13" s="75"/>
      <c r="B13" s="75"/>
      <c r="C13" s="75"/>
      <c r="D13" s="75"/>
      <c r="E13" s="75"/>
      <c r="F13" s="75"/>
      <c r="G13" s="75"/>
      <c r="H13" s="75"/>
      <c r="I13" s="75"/>
      <c r="J13" s="75"/>
      <c r="K13" s="75"/>
      <c r="L13" s="75"/>
    </row>
    <row r="14" spans="1:12" s="104" customFormat="1" ht="11.25" customHeight="1">
      <c r="A14" s="75" t="s">
        <v>6</v>
      </c>
      <c r="B14" s="75"/>
      <c r="C14" s="75"/>
      <c r="D14" s="75"/>
      <c r="E14" s="75"/>
      <c r="F14" s="75"/>
      <c r="G14" s="75"/>
      <c r="H14" s="75"/>
      <c r="I14" s="75"/>
      <c r="J14" s="75"/>
      <c r="K14" s="75"/>
      <c r="L14" s="75"/>
    </row>
    <row r="15" spans="1:12" s="104" customFormat="1" ht="11.25" customHeight="1">
      <c r="A15" s="75" t="s">
        <v>152</v>
      </c>
      <c r="B15" s="75"/>
      <c r="C15" s="75"/>
      <c r="D15" s="75"/>
      <c r="E15" s="75"/>
      <c r="F15" s="75"/>
      <c r="G15" s="75"/>
      <c r="H15" s="75"/>
      <c r="I15" s="75"/>
      <c r="J15" s="75"/>
      <c r="K15" s="75"/>
      <c r="L15" s="75"/>
    </row>
    <row r="16" spans="1:12" s="104" customFormat="1" ht="11.25" customHeight="1">
      <c r="A16" s="75"/>
      <c r="B16" s="75"/>
      <c r="C16" s="75"/>
      <c r="D16" s="75"/>
      <c r="E16" s="75"/>
      <c r="F16" s="75"/>
      <c r="G16" s="75"/>
      <c r="H16" s="75"/>
      <c r="I16" s="75"/>
      <c r="J16" s="75"/>
      <c r="K16" s="75"/>
      <c r="L16" s="75"/>
    </row>
    <row r="17" spans="1:12" s="104" customFormat="1" ht="11.25" customHeight="1">
      <c r="A17" s="105"/>
      <c r="B17" s="37"/>
      <c r="C17" s="37"/>
      <c r="D17" s="37"/>
      <c r="E17" s="37"/>
      <c r="F17" s="37"/>
      <c r="G17" s="37"/>
      <c r="H17" s="69"/>
      <c r="I17" s="69"/>
      <c r="J17" s="69"/>
      <c r="K17" s="69"/>
      <c r="L17" s="77" t="s">
        <v>8</v>
      </c>
    </row>
    <row r="18" spans="1:12" s="107" customFormat="1" ht="11.25" customHeight="1">
      <c r="A18" s="106"/>
      <c r="B18" s="79" t="s">
        <v>139</v>
      </c>
      <c r="C18" s="79"/>
      <c r="D18" s="79"/>
      <c r="E18" s="79"/>
      <c r="F18" s="79"/>
      <c r="G18" s="79"/>
      <c r="H18" s="79"/>
      <c r="I18" s="79"/>
      <c r="J18" s="79"/>
      <c r="K18" s="79"/>
      <c r="L18" s="79"/>
    </row>
    <row r="19" spans="1:12" s="107" customFormat="1" ht="11.25" customHeight="1">
      <c r="A19" s="80" t="s">
        <v>11</v>
      </c>
      <c r="B19" s="108"/>
      <c r="C19" s="35"/>
      <c r="D19" s="35"/>
      <c r="E19" s="34"/>
      <c r="F19" s="108"/>
      <c r="G19" s="35"/>
      <c r="H19" s="34"/>
      <c r="I19" s="108"/>
      <c r="J19" s="35"/>
      <c r="K19" s="34"/>
      <c r="L19" s="80" t="s">
        <v>14</v>
      </c>
    </row>
    <row r="20" spans="1:12" s="107" customFormat="1" ht="11.25" customHeight="1">
      <c r="A20" s="83" t="s">
        <v>15</v>
      </c>
      <c r="B20" s="109" t="s">
        <v>16</v>
      </c>
      <c r="C20" s="109"/>
      <c r="D20" s="87"/>
      <c r="E20" s="88"/>
      <c r="F20" s="83" t="s">
        <v>17</v>
      </c>
      <c r="G20" s="83"/>
      <c r="H20" s="83"/>
      <c r="I20" s="61"/>
      <c r="J20" s="69" t="s">
        <v>132</v>
      </c>
      <c r="K20" s="49"/>
      <c r="L20" s="83" t="s">
        <v>18</v>
      </c>
    </row>
    <row r="21" spans="1:12" s="107" customFormat="1" ht="11.25" customHeight="1">
      <c r="A21" s="83" t="s">
        <v>19</v>
      </c>
      <c r="B21" s="89" t="s">
        <v>22</v>
      </c>
      <c r="C21" s="89" t="s">
        <v>23</v>
      </c>
      <c r="D21" s="110"/>
      <c r="E21" s="91"/>
      <c r="F21" s="92" t="s">
        <v>133</v>
      </c>
      <c r="G21" s="92"/>
      <c r="H21" s="92"/>
      <c r="I21" s="90"/>
      <c r="J21" s="110"/>
      <c r="K21" s="91"/>
      <c r="L21" s="83" t="s">
        <v>21</v>
      </c>
    </row>
    <row r="22" spans="1:12" s="107" customFormat="1" ht="11.25" customHeight="1">
      <c r="A22" s="93"/>
      <c r="B22" s="80" t="s">
        <v>153</v>
      </c>
      <c r="C22" s="80"/>
      <c r="D22" s="14" t="s">
        <v>135</v>
      </c>
      <c r="E22" s="14" t="s">
        <v>25</v>
      </c>
      <c r="F22" s="14" t="s">
        <v>153</v>
      </c>
      <c r="G22" s="14" t="s">
        <v>135</v>
      </c>
      <c r="H22" s="14" t="s">
        <v>25</v>
      </c>
      <c r="I22" s="14" t="s">
        <v>153</v>
      </c>
      <c r="J22" s="14" t="s">
        <v>135</v>
      </c>
      <c r="K22" s="14" t="s">
        <v>132</v>
      </c>
      <c r="L22" s="14"/>
    </row>
    <row r="23" spans="1:12" s="107" customFormat="1" ht="11.25" customHeight="1">
      <c r="A23" s="95"/>
      <c r="B23" s="38"/>
      <c r="C23" s="38"/>
      <c r="D23" s="96"/>
      <c r="E23" s="95"/>
      <c r="F23" s="38"/>
      <c r="G23" s="96"/>
      <c r="H23" s="97"/>
      <c r="I23" s="97"/>
      <c r="J23" s="97"/>
      <c r="K23" s="97"/>
      <c r="L23" s="38"/>
    </row>
    <row r="24" spans="1:12" s="107" customFormat="1" ht="11.25" customHeight="1">
      <c r="A24" s="98" t="s">
        <v>26</v>
      </c>
      <c r="B24" s="42">
        <v>1923</v>
      </c>
      <c r="C24" s="42">
        <v>171</v>
      </c>
      <c r="D24" s="100">
        <v>13539</v>
      </c>
      <c r="E24" s="98">
        <f aca="true" t="shared" si="0" ref="E24:E119">SUM(B24:D24)</f>
        <v>15633</v>
      </c>
      <c r="F24" s="42">
        <v>490</v>
      </c>
      <c r="G24" s="100">
        <v>4901</v>
      </c>
      <c r="H24" s="43">
        <f aca="true" t="shared" si="1" ref="H24:H119">SUM(F24:G24)</f>
        <v>5391</v>
      </c>
      <c r="I24" s="43">
        <f aca="true" t="shared" si="2" ref="I24:I119">SUM(B24+C24+F24)</f>
        <v>2584</v>
      </c>
      <c r="J24" s="43">
        <f aca="true" t="shared" si="3" ref="J24:J119">SUM(D24+G24)</f>
        <v>18440</v>
      </c>
      <c r="K24" s="98">
        <f>SUM(I24:J24)</f>
        <v>21024</v>
      </c>
      <c r="L24" s="42">
        <v>9665</v>
      </c>
    </row>
    <row r="25" spans="1:12" s="107" customFormat="1" ht="11.25" customHeight="1">
      <c r="A25" s="98" t="s">
        <v>27</v>
      </c>
      <c r="B25" s="42">
        <v>2378</v>
      </c>
      <c r="C25" s="42">
        <v>0</v>
      </c>
      <c r="D25" s="100">
        <v>36324</v>
      </c>
      <c r="E25" s="98">
        <f t="shared" si="0"/>
        <v>38702</v>
      </c>
      <c r="F25" s="42">
        <v>36</v>
      </c>
      <c r="G25" s="100">
        <v>283</v>
      </c>
      <c r="H25" s="43">
        <f t="shared" si="1"/>
        <v>319</v>
      </c>
      <c r="I25" s="43">
        <f t="shared" si="2"/>
        <v>2414</v>
      </c>
      <c r="J25" s="43">
        <f t="shared" si="3"/>
        <v>36607</v>
      </c>
      <c r="K25" s="98">
        <f aca="true" t="shared" si="4" ref="K25:K119">SUM(E25+H25)</f>
        <v>39021</v>
      </c>
      <c r="L25" s="42">
        <v>606</v>
      </c>
    </row>
    <row r="26" spans="1:12" s="107" customFormat="1" ht="11.25" customHeight="1">
      <c r="A26" s="98" t="s">
        <v>28</v>
      </c>
      <c r="B26" s="42">
        <v>1429</v>
      </c>
      <c r="C26" s="42">
        <v>23</v>
      </c>
      <c r="D26" s="100">
        <v>8955</v>
      </c>
      <c r="E26" s="98">
        <f t="shared" si="0"/>
        <v>10407</v>
      </c>
      <c r="F26" s="42">
        <v>259</v>
      </c>
      <c r="G26" s="100">
        <v>1133</v>
      </c>
      <c r="H26" s="43">
        <f t="shared" si="1"/>
        <v>1392</v>
      </c>
      <c r="I26" s="43">
        <f t="shared" si="2"/>
        <v>1711</v>
      </c>
      <c r="J26" s="43">
        <f t="shared" si="3"/>
        <v>10088</v>
      </c>
      <c r="K26" s="98">
        <f t="shared" si="4"/>
        <v>11799</v>
      </c>
      <c r="L26" s="42">
        <v>744</v>
      </c>
    </row>
    <row r="27" spans="1:12" s="107" customFormat="1" ht="11.25" customHeight="1">
      <c r="A27" s="98" t="s">
        <v>140</v>
      </c>
      <c r="B27" s="42">
        <v>760</v>
      </c>
      <c r="C27" s="42">
        <v>811</v>
      </c>
      <c r="D27" s="100">
        <v>11063</v>
      </c>
      <c r="E27" s="98">
        <f t="shared" si="0"/>
        <v>12634</v>
      </c>
      <c r="F27" s="42">
        <v>481</v>
      </c>
      <c r="G27" s="100">
        <v>3613</v>
      </c>
      <c r="H27" s="43">
        <f t="shared" si="1"/>
        <v>4094</v>
      </c>
      <c r="I27" s="43">
        <f t="shared" si="2"/>
        <v>2052</v>
      </c>
      <c r="J27" s="43">
        <f t="shared" si="3"/>
        <v>14676</v>
      </c>
      <c r="K27" s="98">
        <f t="shared" si="4"/>
        <v>16728</v>
      </c>
      <c r="L27" s="42">
        <v>2389</v>
      </c>
    </row>
    <row r="28" spans="1:12" s="107" customFormat="1" ht="11.25" customHeight="1">
      <c r="A28" s="98" t="s">
        <v>30</v>
      </c>
      <c r="B28" s="42">
        <v>77</v>
      </c>
      <c r="C28" s="42">
        <v>474</v>
      </c>
      <c r="D28" s="100">
        <v>2347</v>
      </c>
      <c r="E28" s="98">
        <f t="shared" si="0"/>
        <v>2898</v>
      </c>
      <c r="F28" s="42">
        <v>4</v>
      </c>
      <c r="G28" s="100">
        <v>208</v>
      </c>
      <c r="H28" s="43">
        <f t="shared" si="1"/>
        <v>212</v>
      </c>
      <c r="I28" s="43">
        <f t="shared" si="2"/>
        <v>555</v>
      </c>
      <c r="J28" s="43">
        <f t="shared" si="3"/>
        <v>2555</v>
      </c>
      <c r="K28" s="98">
        <f t="shared" si="4"/>
        <v>3110</v>
      </c>
      <c r="L28" s="42">
        <v>219</v>
      </c>
    </row>
    <row r="29" spans="1:12" s="107" customFormat="1" ht="11.25" customHeight="1">
      <c r="A29" s="98" t="s">
        <v>31</v>
      </c>
      <c r="B29" s="42">
        <v>4292</v>
      </c>
      <c r="C29" s="42">
        <v>31</v>
      </c>
      <c r="D29" s="100">
        <v>25392</v>
      </c>
      <c r="E29" s="98">
        <f t="shared" si="0"/>
        <v>29715</v>
      </c>
      <c r="F29" s="42">
        <v>1</v>
      </c>
      <c r="G29" s="100">
        <v>161</v>
      </c>
      <c r="H29" s="43">
        <f t="shared" si="1"/>
        <v>162</v>
      </c>
      <c r="I29" s="43">
        <f t="shared" si="2"/>
        <v>4324</v>
      </c>
      <c r="J29" s="43">
        <f t="shared" si="3"/>
        <v>25553</v>
      </c>
      <c r="K29" s="98">
        <f t="shared" si="4"/>
        <v>29877</v>
      </c>
      <c r="L29" s="42">
        <v>724</v>
      </c>
    </row>
    <row r="30" spans="1:12" s="107" customFormat="1" ht="11.25" customHeight="1">
      <c r="A30" s="98" t="s">
        <v>32</v>
      </c>
      <c r="B30" s="42">
        <v>3189</v>
      </c>
      <c r="C30" s="42">
        <v>23919</v>
      </c>
      <c r="D30" s="100">
        <v>164775</v>
      </c>
      <c r="E30" s="98">
        <f t="shared" si="0"/>
        <v>191883</v>
      </c>
      <c r="F30" s="42">
        <v>2402</v>
      </c>
      <c r="G30" s="100">
        <v>14978</v>
      </c>
      <c r="H30" s="43">
        <f t="shared" si="1"/>
        <v>17380</v>
      </c>
      <c r="I30" s="43">
        <f t="shared" si="2"/>
        <v>29510</v>
      </c>
      <c r="J30" s="43">
        <f t="shared" si="3"/>
        <v>179753</v>
      </c>
      <c r="K30" s="98">
        <f t="shared" si="4"/>
        <v>209263</v>
      </c>
      <c r="L30" s="42">
        <v>7892</v>
      </c>
    </row>
    <row r="31" spans="1:12" s="107" customFormat="1" ht="11.25" customHeight="1">
      <c r="A31" s="98" t="s">
        <v>33</v>
      </c>
      <c r="B31" s="42">
        <v>3</v>
      </c>
      <c r="C31" s="42">
        <v>0</v>
      </c>
      <c r="D31" s="100">
        <v>51</v>
      </c>
      <c r="E31" s="98">
        <f t="shared" si="0"/>
        <v>54</v>
      </c>
      <c r="F31" s="42">
        <v>0</v>
      </c>
      <c r="G31" s="100">
        <v>0</v>
      </c>
      <c r="H31" s="43">
        <f t="shared" si="1"/>
        <v>0</v>
      </c>
      <c r="I31" s="43">
        <f t="shared" si="2"/>
        <v>3</v>
      </c>
      <c r="J31" s="43">
        <f t="shared" si="3"/>
        <v>51</v>
      </c>
      <c r="K31" s="98">
        <f t="shared" si="4"/>
        <v>54</v>
      </c>
      <c r="L31" s="42">
        <v>165</v>
      </c>
    </row>
    <row r="32" spans="1:12" s="107" customFormat="1" ht="11.25" customHeight="1">
      <c r="A32" s="98" t="s">
        <v>34</v>
      </c>
      <c r="B32" s="42">
        <v>0</v>
      </c>
      <c r="C32" s="42">
        <v>91</v>
      </c>
      <c r="D32" s="100">
        <v>525</v>
      </c>
      <c r="E32" s="98">
        <f t="shared" si="0"/>
        <v>616</v>
      </c>
      <c r="F32" s="42">
        <v>63</v>
      </c>
      <c r="G32" s="100">
        <v>488</v>
      </c>
      <c r="H32" s="43">
        <f t="shared" si="1"/>
        <v>551</v>
      </c>
      <c r="I32" s="43">
        <f t="shared" si="2"/>
        <v>154</v>
      </c>
      <c r="J32" s="43">
        <f t="shared" si="3"/>
        <v>1013</v>
      </c>
      <c r="K32" s="98">
        <f t="shared" si="4"/>
        <v>1167</v>
      </c>
      <c r="L32" s="42">
        <v>0</v>
      </c>
    </row>
    <row r="33" spans="1:12" s="107" customFormat="1" ht="11.25" customHeight="1">
      <c r="A33" s="98" t="s">
        <v>35</v>
      </c>
      <c r="B33" s="42">
        <v>6158</v>
      </c>
      <c r="C33" s="42">
        <v>0</v>
      </c>
      <c r="D33" s="100">
        <v>89836</v>
      </c>
      <c r="E33" s="98">
        <f t="shared" si="0"/>
        <v>95994</v>
      </c>
      <c r="F33" s="42">
        <v>2</v>
      </c>
      <c r="G33" s="100">
        <v>556</v>
      </c>
      <c r="H33" s="43">
        <f t="shared" si="1"/>
        <v>558</v>
      </c>
      <c r="I33" s="43">
        <f t="shared" si="2"/>
        <v>6160</v>
      </c>
      <c r="J33" s="43">
        <f t="shared" si="3"/>
        <v>90392</v>
      </c>
      <c r="K33" s="98">
        <f t="shared" si="4"/>
        <v>96552</v>
      </c>
      <c r="L33" s="42">
        <v>4263</v>
      </c>
    </row>
    <row r="34" spans="1:12" s="107" customFormat="1" ht="11.25" customHeight="1">
      <c r="A34" s="98" t="s">
        <v>36</v>
      </c>
      <c r="B34" s="42">
        <v>41846</v>
      </c>
      <c r="C34" s="42">
        <v>38274</v>
      </c>
      <c r="D34" s="100">
        <v>425353</v>
      </c>
      <c r="E34" s="98">
        <f t="shared" si="0"/>
        <v>505473</v>
      </c>
      <c r="F34" s="42">
        <v>33650</v>
      </c>
      <c r="G34" s="100">
        <v>265109</v>
      </c>
      <c r="H34" s="43">
        <f t="shared" si="1"/>
        <v>298759</v>
      </c>
      <c r="I34" s="43">
        <f t="shared" si="2"/>
        <v>113770</v>
      </c>
      <c r="J34" s="43">
        <f t="shared" si="3"/>
        <v>690462</v>
      </c>
      <c r="K34" s="98">
        <f t="shared" si="4"/>
        <v>804232</v>
      </c>
      <c r="L34" s="42">
        <v>251029</v>
      </c>
    </row>
    <row r="35" spans="1:12" s="107" customFormat="1" ht="11.25" customHeight="1">
      <c r="A35" s="98" t="s">
        <v>37</v>
      </c>
      <c r="B35" s="42">
        <v>414</v>
      </c>
      <c r="C35" s="42">
        <v>284</v>
      </c>
      <c r="D35" s="100">
        <v>5957</v>
      </c>
      <c r="E35" s="98">
        <f t="shared" si="0"/>
        <v>6655</v>
      </c>
      <c r="F35" s="42">
        <v>113</v>
      </c>
      <c r="G35" s="100">
        <v>865</v>
      </c>
      <c r="H35" s="43">
        <f t="shared" si="1"/>
        <v>978</v>
      </c>
      <c r="I35" s="43">
        <f t="shared" si="2"/>
        <v>811</v>
      </c>
      <c r="J35" s="43">
        <f t="shared" si="3"/>
        <v>6822</v>
      </c>
      <c r="K35" s="98">
        <f t="shared" si="4"/>
        <v>7633</v>
      </c>
      <c r="L35" s="42">
        <v>0</v>
      </c>
    </row>
    <row r="36" spans="1:12" s="107" customFormat="1" ht="11.25" customHeight="1">
      <c r="A36" s="98" t="s">
        <v>38</v>
      </c>
      <c r="B36" s="42">
        <v>9039</v>
      </c>
      <c r="C36" s="42">
        <v>6474</v>
      </c>
      <c r="D36" s="100">
        <v>88445</v>
      </c>
      <c r="E36" s="98">
        <f t="shared" si="0"/>
        <v>103958</v>
      </c>
      <c r="F36" s="42">
        <v>2790</v>
      </c>
      <c r="G36" s="100">
        <v>11023</v>
      </c>
      <c r="H36" s="43">
        <f t="shared" si="1"/>
        <v>13813</v>
      </c>
      <c r="I36" s="43">
        <f t="shared" si="2"/>
        <v>18303</v>
      </c>
      <c r="J36" s="43">
        <f t="shared" si="3"/>
        <v>99468</v>
      </c>
      <c r="K36" s="98">
        <f t="shared" si="4"/>
        <v>117771</v>
      </c>
      <c r="L36" s="42">
        <v>47664</v>
      </c>
    </row>
    <row r="37" spans="1:12" s="107" customFormat="1" ht="11.25" customHeight="1">
      <c r="A37" s="98" t="s">
        <v>39</v>
      </c>
      <c r="B37" s="42">
        <v>5046</v>
      </c>
      <c r="C37" s="42">
        <v>4119</v>
      </c>
      <c r="D37" s="100">
        <v>63840</v>
      </c>
      <c r="E37" s="98">
        <f t="shared" si="0"/>
        <v>73005</v>
      </c>
      <c r="F37" s="42">
        <v>7346</v>
      </c>
      <c r="G37" s="100">
        <v>33137</v>
      </c>
      <c r="H37" s="43">
        <f t="shared" si="1"/>
        <v>40483</v>
      </c>
      <c r="I37" s="43">
        <f t="shared" si="2"/>
        <v>16511</v>
      </c>
      <c r="J37" s="43">
        <f t="shared" si="3"/>
        <v>96977</v>
      </c>
      <c r="K37" s="98">
        <f t="shared" si="4"/>
        <v>113488</v>
      </c>
      <c r="L37" s="42">
        <v>5841</v>
      </c>
    </row>
    <row r="38" spans="1:12" s="107" customFormat="1" ht="11.25" customHeight="1">
      <c r="A38" s="98" t="s">
        <v>40</v>
      </c>
      <c r="B38" s="42">
        <v>100</v>
      </c>
      <c r="C38" s="42">
        <v>500</v>
      </c>
      <c r="D38" s="100">
        <v>5147</v>
      </c>
      <c r="E38" s="98">
        <f t="shared" si="0"/>
        <v>5747</v>
      </c>
      <c r="F38" s="42">
        <v>1702</v>
      </c>
      <c r="G38" s="100">
        <v>11669</v>
      </c>
      <c r="H38" s="43">
        <f t="shared" si="1"/>
        <v>13371</v>
      </c>
      <c r="I38" s="43">
        <f t="shared" si="2"/>
        <v>2302</v>
      </c>
      <c r="J38" s="43">
        <f t="shared" si="3"/>
        <v>16816</v>
      </c>
      <c r="K38" s="98">
        <f t="shared" si="4"/>
        <v>19118</v>
      </c>
      <c r="L38" s="42">
        <v>4312</v>
      </c>
    </row>
    <row r="39" spans="1:12" s="107" customFormat="1" ht="11.25" customHeight="1">
      <c r="A39" s="98" t="s">
        <v>41</v>
      </c>
      <c r="B39" s="42">
        <v>279</v>
      </c>
      <c r="C39" s="42">
        <v>116</v>
      </c>
      <c r="D39" s="100">
        <v>2160</v>
      </c>
      <c r="E39" s="98">
        <f t="shared" si="0"/>
        <v>2555</v>
      </c>
      <c r="F39" s="42">
        <v>1283</v>
      </c>
      <c r="G39" s="100">
        <v>17108</v>
      </c>
      <c r="H39" s="43">
        <f t="shared" si="1"/>
        <v>18391</v>
      </c>
      <c r="I39" s="43">
        <f t="shared" si="2"/>
        <v>1678</v>
      </c>
      <c r="J39" s="43">
        <f t="shared" si="3"/>
        <v>19268</v>
      </c>
      <c r="K39" s="98">
        <f t="shared" si="4"/>
        <v>20946</v>
      </c>
      <c r="L39" s="42">
        <v>4308</v>
      </c>
    </row>
    <row r="40" spans="1:12" s="107" customFormat="1" ht="11.25" customHeight="1">
      <c r="A40" s="98" t="s">
        <v>42</v>
      </c>
      <c r="B40" s="42">
        <v>1</v>
      </c>
      <c r="C40" s="42">
        <v>2069</v>
      </c>
      <c r="D40" s="100">
        <v>25858</v>
      </c>
      <c r="E40" s="98">
        <f t="shared" si="0"/>
        <v>27928</v>
      </c>
      <c r="F40" s="42">
        <v>1226</v>
      </c>
      <c r="G40" s="100">
        <v>7660</v>
      </c>
      <c r="H40" s="43">
        <f t="shared" si="1"/>
        <v>8886</v>
      </c>
      <c r="I40" s="43">
        <f t="shared" si="2"/>
        <v>3296</v>
      </c>
      <c r="J40" s="43">
        <f t="shared" si="3"/>
        <v>33518</v>
      </c>
      <c r="K40" s="98">
        <f t="shared" si="4"/>
        <v>36814</v>
      </c>
      <c r="L40" s="42">
        <v>3456</v>
      </c>
    </row>
    <row r="41" spans="1:12" s="107" customFormat="1" ht="11.25" customHeight="1">
      <c r="A41" s="98" t="s">
        <v>43</v>
      </c>
      <c r="B41" s="42">
        <v>7411</v>
      </c>
      <c r="C41" s="42">
        <v>102</v>
      </c>
      <c r="D41" s="100">
        <v>94164</v>
      </c>
      <c r="E41" s="98">
        <f t="shared" si="0"/>
        <v>101677</v>
      </c>
      <c r="F41" s="42">
        <v>48</v>
      </c>
      <c r="G41" s="100">
        <v>340</v>
      </c>
      <c r="H41" s="43">
        <f t="shared" si="1"/>
        <v>388</v>
      </c>
      <c r="I41" s="43">
        <f t="shared" si="2"/>
        <v>7561</v>
      </c>
      <c r="J41" s="43">
        <f t="shared" si="3"/>
        <v>94504</v>
      </c>
      <c r="K41" s="98">
        <f t="shared" si="4"/>
        <v>102065</v>
      </c>
      <c r="L41" s="42">
        <v>134</v>
      </c>
    </row>
    <row r="42" spans="1:12" s="107" customFormat="1" ht="11.25" customHeight="1">
      <c r="A42" s="98" t="s">
        <v>44</v>
      </c>
      <c r="B42" s="42">
        <v>8</v>
      </c>
      <c r="C42" s="42">
        <v>163</v>
      </c>
      <c r="D42" s="100">
        <v>1547</v>
      </c>
      <c r="E42" s="98">
        <f t="shared" si="0"/>
        <v>1718</v>
      </c>
      <c r="F42" s="42">
        <v>117</v>
      </c>
      <c r="G42" s="100">
        <v>718</v>
      </c>
      <c r="H42" s="43">
        <f t="shared" si="1"/>
        <v>835</v>
      </c>
      <c r="I42" s="43">
        <f t="shared" si="2"/>
        <v>288</v>
      </c>
      <c r="J42" s="43">
        <f t="shared" si="3"/>
        <v>2265</v>
      </c>
      <c r="K42" s="98">
        <f t="shared" si="4"/>
        <v>2553</v>
      </c>
      <c r="L42" s="42">
        <v>39</v>
      </c>
    </row>
    <row r="43" spans="1:12" s="107" customFormat="1" ht="11.25" customHeight="1">
      <c r="A43" s="98" t="s">
        <v>45</v>
      </c>
      <c r="B43" s="42">
        <v>1408</v>
      </c>
      <c r="C43" s="42">
        <v>4872</v>
      </c>
      <c r="D43" s="100">
        <v>6739</v>
      </c>
      <c r="E43" s="98">
        <f t="shared" si="0"/>
        <v>13019</v>
      </c>
      <c r="F43" s="42">
        <v>201</v>
      </c>
      <c r="G43" s="100">
        <v>1281</v>
      </c>
      <c r="H43" s="43">
        <f t="shared" si="1"/>
        <v>1482</v>
      </c>
      <c r="I43" s="43">
        <f t="shared" si="2"/>
        <v>6481</v>
      </c>
      <c r="J43" s="43">
        <f t="shared" si="3"/>
        <v>8020</v>
      </c>
      <c r="K43" s="98">
        <f t="shared" si="4"/>
        <v>14501</v>
      </c>
      <c r="L43" s="42">
        <v>0</v>
      </c>
    </row>
    <row r="44" spans="1:12" s="107" customFormat="1" ht="11.25" customHeight="1">
      <c r="A44" s="98" t="s">
        <v>46</v>
      </c>
      <c r="B44" s="42">
        <v>6206</v>
      </c>
      <c r="C44" s="42">
        <v>10539</v>
      </c>
      <c r="D44" s="100">
        <v>121765</v>
      </c>
      <c r="E44" s="98">
        <f t="shared" si="0"/>
        <v>138510</v>
      </c>
      <c r="F44" s="42">
        <v>1045</v>
      </c>
      <c r="G44" s="100">
        <v>13868</v>
      </c>
      <c r="H44" s="43">
        <f t="shared" si="1"/>
        <v>14913</v>
      </c>
      <c r="I44" s="43">
        <f t="shared" si="2"/>
        <v>17790</v>
      </c>
      <c r="J44" s="43">
        <f t="shared" si="3"/>
        <v>135633</v>
      </c>
      <c r="K44" s="98">
        <f t="shared" si="4"/>
        <v>153423</v>
      </c>
      <c r="L44" s="42">
        <v>24021</v>
      </c>
    </row>
    <row r="45" spans="1:12" s="107" customFormat="1" ht="11.25" customHeight="1">
      <c r="A45" s="98" t="s">
        <v>47</v>
      </c>
      <c r="B45" s="42">
        <v>29403</v>
      </c>
      <c r="C45" s="42">
        <v>912</v>
      </c>
      <c r="D45" s="100">
        <v>276833</v>
      </c>
      <c r="E45" s="98">
        <f t="shared" si="0"/>
        <v>307148</v>
      </c>
      <c r="F45" s="42">
        <v>22545</v>
      </c>
      <c r="G45" s="100">
        <v>148540</v>
      </c>
      <c r="H45" s="43">
        <f t="shared" si="1"/>
        <v>171085</v>
      </c>
      <c r="I45" s="43">
        <f t="shared" si="2"/>
        <v>52860</v>
      </c>
      <c r="J45" s="43">
        <f t="shared" si="3"/>
        <v>425373</v>
      </c>
      <c r="K45" s="98">
        <f t="shared" si="4"/>
        <v>478233</v>
      </c>
      <c r="L45" s="42">
        <v>212814</v>
      </c>
    </row>
    <row r="46" spans="1:12" s="107" customFormat="1" ht="11.25" customHeight="1">
      <c r="A46" s="98" t="s">
        <v>48</v>
      </c>
      <c r="B46" s="42">
        <v>1767</v>
      </c>
      <c r="C46" s="42">
        <v>205</v>
      </c>
      <c r="D46" s="100">
        <v>1747</v>
      </c>
      <c r="E46" s="98">
        <f t="shared" si="0"/>
        <v>3719</v>
      </c>
      <c r="F46" s="42">
        <v>729</v>
      </c>
      <c r="G46" s="100">
        <v>20534</v>
      </c>
      <c r="H46" s="43">
        <f t="shared" si="1"/>
        <v>21263</v>
      </c>
      <c r="I46" s="43">
        <f t="shared" si="2"/>
        <v>2701</v>
      </c>
      <c r="J46" s="43">
        <f t="shared" si="3"/>
        <v>22281</v>
      </c>
      <c r="K46" s="98">
        <f t="shared" si="4"/>
        <v>24982</v>
      </c>
      <c r="L46" s="42">
        <v>259</v>
      </c>
    </row>
    <row r="47" spans="1:12" s="107" customFormat="1" ht="11.25" customHeight="1">
      <c r="A47" s="98" t="s">
        <v>49</v>
      </c>
      <c r="B47" s="42">
        <v>0</v>
      </c>
      <c r="C47" s="42">
        <v>0</v>
      </c>
      <c r="D47" s="100">
        <v>0</v>
      </c>
      <c r="E47" s="98">
        <f t="shared" si="0"/>
        <v>0</v>
      </c>
      <c r="F47" s="42">
        <v>61</v>
      </c>
      <c r="G47" s="100">
        <v>454</v>
      </c>
      <c r="H47" s="43">
        <f t="shared" si="1"/>
        <v>515</v>
      </c>
      <c r="I47" s="43">
        <f t="shared" si="2"/>
        <v>61</v>
      </c>
      <c r="J47" s="43">
        <f t="shared" si="3"/>
        <v>454</v>
      </c>
      <c r="K47" s="98">
        <f t="shared" si="4"/>
        <v>515</v>
      </c>
      <c r="L47" s="42">
        <v>0</v>
      </c>
    </row>
    <row r="48" spans="1:12" s="107" customFormat="1" ht="11.25" customHeight="1">
      <c r="A48" s="98" t="s">
        <v>50</v>
      </c>
      <c r="B48" s="42">
        <v>20017</v>
      </c>
      <c r="C48" s="42">
        <v>3382</v>
      </c>
      <c r="D48" s="100">
        <v>172843</v>
      </c>
      <c r="E48" s="98">
        <f t="shared" si="0"/>
        <v>196242</v>
      </c>
      <c r="F48" s="42">
        <v>4845</v>
      </c>
      <c r="G48" s="100">
        <v>31153</v>
      </c>
      <c r="H48" s="43">
        <f t="shared" si="1"/>
        <v>35998</v>
      </c>
      <c r="I48" s="43">
        <f t="shared" si="2"/>
        <v>28244</v>
      </c>
      <c r="J48" s="43">
        <f t="shared" si="3"/>
        <v>203996</v>
      </c>
      <c r="K48" s="98">
        <f t="shared" si="4"/>
        <v>232240</v>
      </c>
      <c r="L48" s="42">
        <v>233152</v>
      </c>
    </row>
    <row r="49" spans="1:12" s="107" customFormat="1" ht="11.25" customHeight="1">
      <c r="A49" s="98" t="s">
        <v>51</v>
      </c>
      <c r="B49" s="42">
        <v>13</v>
      </c>
      <c r="C49" s="42">
        <v>5</v>
      </c>
      <c r="D49" s="100">
        <v>58</v>
      </c>
      <c r="E49" s="98">
        <f t="shared" si="0"/>
        <v>76</v>
      </c>
      <c r="F49" s="42">
        <v>0</v>
      </c>
      <c r="G49" s="100">
        <v>159</v>
      </c>
      <c r="H49" s="43">
        <f t="shared" si="1"/>
        <v>159</v>
      </c>
      <c r="I49" s="43">
        <f t="shared" si="2"/>
        <v>18</v>
      </c>
      <c r="J49" s="43">
        <f t="shared" si="3"/>
        <v>217</v>
      </c>
      <c r="K49" s="98">
        <f t="shared" si="4"/>
        <v>235</v>
      </c>
      <c r="L49" s="42">
        <v>0</v>
      </c>
    </row>
    <row r="50" spans="1:12" s="107" customFormat="1" ht="11.25" customHeight="1">
      <c r="A50" s="98" t="s">
        <v>52</v>
      </c>
      <c r="B50" s="42">
        <v>32827</v>
      </c>
      <c r="C50" s="42">
        <v>5813</v>
      </c>
      <c r="D50" s="100">
        <v>276072</v>
      </c>
      <c r="E50" s="98">
        <f t="shared" si="0"/>
        <v>314712</v>
      </c>
      <c r="F50" s="42">
        <v>1911</v>
      </c>
      <c r="G50" s="100">
        <v>12833</v>
      </c>
      <c r="H50" s="43">
        <f t="shared" si="1"/>
        <v>14744</v>
      </c>
      <c r="I50" s="43">
        <f t="shared" si="2"/>
        <v>40551</v>
      </c>
      <c r="J50" s="43">
        <f t="shared" si="3"/>
        <v>288905</v>
      </c>
      <c r="K50" s="98">
        <f t="shared" si="4"/>
        <v>329456</v>
      </c>
      <c r="L50" s="42">
        <v>842</v>
      </c>
    </row>
    <row r="51" spans="1:12" s="107" customFormat="1" ht="11.25" customHeight="1">
      <c r="A51" s="98" t="s">
        <v>53</v>
      </c>
      <c r="B51" s="42">
        <v>182</v>
      </c>
      <c r="C51" s="42">
        <v>71</v>
      </c>
      <c r="D51" s="100">
        <v>813</v>
      </c>
      <c r="E51" s="98">
        <f t="shared" si="0"/>
        <v>1066</v>
      </c>
      <c r="F51" s="42">
        <v>432</v>
      </c>
      <c r="G51" s="100">
        <v>81883</v>
      </c>
      <c r="H51" s="43">
        <f t="shared" si="1"/>
        <v>82315</v>
      </c>
      <c r="I51" s="43">
        <f t="shared" si="2"/>
        <v>685</v>
      </c>
      <c r="J51" s="43">
        <f t="shared" si="3"/>
        <v>82696</v>
      </c>
      <c r="K51" s="98">
        <f t="shared" si="4"/>
        <v>83381</v>
      </c>
      <c r="L51" s="42">
        <v>1176</v>
      </c>
    </row>
    <row r="52" spans="1:12" s="107" customFormat="1" ht="11.25" customHeight="1">
      <c r="A52" s="98" t="s">
        <v>54</v>
      </c>
      <c r="B52" s="42">
        <v>356</v>
      </c>
      <c r="C52" s="42">
        <v>0</v>
      </c>
      <c r="D52" s="100">
        <v>1024</v>
      </c>
      <c r="E52" s="98">
        <f t="shared" si="0"/>
        <v>1380</v>
      </c>
      <c r="F52" s="42">
        <v>0</v>
      </c>
      <c r="G52" s="100">
        <v>0</v>
      </c>
      <c r="H52" s="43">
        <f t="shared" si="1"/>
        <v>0</v>
      </c>
      <c r="I52" s="43">
        <f t="shared" si="2"/>
        <v>356</v>
      </c>
      <c r="J52" s="43">
        <f t="shared" si="3"/>
        <v>1024</v>
      </c>
      <c r="K52" s="98">
        <f t="shared" si="4"/>
        <v>1380</v>
      </c>
      <c r="L52" s="42">
        <v>0</v>
      </c>
    </row>
    <row r="53" spans="1:12" s="107" customFormat="1" ht="11.25" customHeight="1">
      <c r="A53" s="98" t="s">
        <v>55</v>
      </c>
      <c r="B53" s="42">
        <v>16</v>
      </c>
      <c r="C53" s="42">
        <v>0</v>
      </c>
      <c r="D53" s="100">
        <v>170</v>
      </c>
      <c r="E53" s="98">
        <f t="shared" si="0"/>
        <v>186</v>
      </c>
      <c r="F53" s="42">
        <v>57</v>
      </c>
      <c r="G53" s="100">
        <v>1035</v>
      </c>
      <c r="H53" s="43">
        <f t="shared" si="1"/>
        <v>1092</v>
      </c>
      <c r="I53" s="43">
        <f t="shared" si="2"/>
        <v>73</v>
      </c>
      <c r="J53" s="43">
        <f t="shared" si="3"/>
        <v>1205</v>
      </c>
      <c r="K53" s="98">
        <f t="shared" si="4"/>
        <v>1278</v>
      </c>
      <c r="L53" s="42">
        <v>0</v>
      </c>
    </row>
    <row r="54" spans="1:12" s="107" customFormat="1" ht="11.25" customHeight="1">
      <c r="A54" s="98" t="s">
        <v>56</v>
      </c>
      <c r="B54" s="42">
        <v>57921</v>
      </c>
      <c r="C54" s="42">
        <v>55745</v>
      </c>
      <c r="D54" s="100">
        <v>619723</v>
      </c>
      <c r="E54" s="98">
        <f t="shared" si="0"/>
        <v>733389</v>
      </c>
      <c r="F54" s="42">
        <v>27663</v>
      </c>
      <c r="G54" s="100">
        <v>215829</v>
      </c>
      <c r="H54" s="43">
        <f t="shared" si="1"/>
        <v>243492</v>
      </c>
      <c r="I54" s="43">
        <f t="shared" si="2"/>
        <v>141329</v>
      </c>
      <c r="J54" s="43">
        <f t="shared" si="3"/>
        <v>835552</v>
      </c>
      <c r="K54" s="98">
        <f t="shared" si="4"/>
        <v>976881</v>
      </c>
      <c r="L54" s="42">
        <v>196115</v>
      </c>
    </row>
    <row r="55" spans="1:12" s="107" customFormat="1" ht="11.25" customHeight="1">
      <c r="A55" s="98" t="s">
        <v>57</v>
      </c>
      <c r="B55" s="42">
        <v>3131</v>
      </c>
      <c r="C55" s="42">
        <v>930</v>
      </c>
      <c r="D55" s="100">
        <v>16076</v>
      </c>
      <c r="E55" s="98">
        <f t="shared" si="0"/>
        <v>20137</v>
      </c>
      <c r="F55" s="42">
        <v>2132</v>
      </c>
      <c r="G55" s="100">
        <v>9461</v>
      </c>
      <c r="H55" s="43">
        <f t="shared" si="1"/>
        <v>11593</v>
      </c>
      <c r="I55" s="43">
        <f t="shared" si="2"/>
        <v>6193</v>
      </c>
      <c r="J55" s="43">
        <f t="shared" si="3"/>
        <v>25537</v>
      </c>
      <c r="K55" s="98">
        <f t="shared" si="4"/>
        <v>31730</v>
      </c>
      <c r="L55" s="42">
        <v>19527</v>
      </c>
    </row>
    <row r="56" spans="1:12" s="107" customFormat="1" ht="11.25" customHeight="1">
      <c r="A56" s="98" t="s">
        <v>58</v>
      </c>
      <c r="B56" s="42">
        <v>5878</v>
      </c>
      <c r="C56" s="42">
        <v>18665</v>
      </c>
      <c r="D56" s="100">
        <v>157101</v>
      </c>
      <c r="E56" s="98">
        <f t="shared" si="0"/>
        <v>181644</v>
      </c>
      <c r="F56" s="42">
        <v>2000</v>
      </c>
      <c r="G56" s="100">
        <v>40305</v>
      </c>
      <c r="H56" s="43">
        <f t="shared" si="1"/>
        <v>42305</v>
      </c>
      <c r="I56" s="43">
        <f t="shared" si="2"/>
        <v>26543</v>
      </c>
      <c r="J56" s="43">
        <f t="shared" si="3"/>
        <v>197406</v>
      </c>
      <c r="K56" s="98">
        <f t="shared" si="4"/>
        <v>223949</v>
      </c>
      <c r="L56" s="42">
        <v>83167</v>
      </c>
    </row>
    <row r="57" spans="1:12" s="107" customFormat="1" ht="11.25" customHeight="1">
      <c r="A57" s="98" t="s">
        <v>59</v>
      </c>
      <c r="B57" s="42">
        <v>325499</v>
      </c>
      <c r="C57" s="42">
        <v>3211</v>
      </c>
      <c r="D57" s="100">
        <v>1999304</v>
      </c>
      <c r="E57" s="98">
        <f t="shared" si="0"/>
        <v>2328014</v>
      </c>
      <c r="F57" s="42">
        <v>39416</v>
      </c>
      <c r="G57" s="100">
        <v>244225</v>
      </c>
      <c r="H57" s="43">
        <f t="shared" si="1"/>
        <v>283641</v>
      </c>
      <c r="I57" s="43">
        <f t="shared" si="2"/>
        <v>368126</v>
      </c>
      <c r="J57" s="43">
        <f t="shared" si="3"/>
        <v>2243529</v>
      </c>
      <c r="K57" s="98">
        <f t="shared" si="4"/>
        <v>2611655</v>
      </c>
      <c r="L57" s="42">
        <v>2934924</v>
      </c>
    </row>
    <row r="58" spans="1:12" s="107" customFormat="1" ht="11.25" customHeight="1">
      <c r="A58" s="98" t="s">
        <v>60</v>
      </c>
      <c r="B58" s="42">
        <v>32231</v>
      </c>
      <c r="C58" s="42">
        <v>128994</v>
      </c>
      <c r="D58" s="100">
        <v>1006212</v>
      </c>
      <c r="E58" s="98">
        <f t="shared" si="0"/>
        <v>1167437</v>
      </c>
      <c r="F58" s="42">
        <v>31442</v>
      </c>
      <c r="G58" s="100">
        <v>241403</v>
      </c>
      <c r="H58" s="43">
        <f t="shared" si="1"/>
        <v>272845</v>
      </c>
      <c r="I58" s="43">
        <f t="shared" si="2"/>
        <v>192667</v>
      </c>
      <c r="J58" s="43">
        <f t="shared" si="3"/>
        <v>1247615</v>
      </c>
      <c r="K58" s="98">
        <f t="shared" si="4"/>
        <v>1440282</v>
      </c>
      <c r="L58" s="42">
        <v>876297</v>
      </c>
    </row>
    <row r="59" spans="1:12" s="107" customFormat="1" ht="11.25" customHeight="1">
      <c r="A59" s="98" t="s">
        <v>61</v>
      </c>
      <c r="B59" s="42">
        <v>121</v>
      </c>
      <c r="C59" s="42">
        <v>287</v>
      </c>
      <c r="D59" s="100">
        <v>2442</v>
      </c>
      <c r="E59" s="98">
        <f t="shared" si="0"/>
        <v>2850</v>
      </c>
      <c r="F59" s="42">
        <v>94</v>
      </c>
      <c r="G59" s="100">
        <v>754</v>
      </c>
      <c r="H59" s="43">
        <f t="shared" si="1"/>
        <v>848</v>
      </c>
      <c r="I59" s="43">
        <f t="shared" si="2"/>
        <v>502</v>
      </c>
      <c r="J59" s="43">
        <f t="shared" si="3"/>
        <v>3196</v>
      </c>
      <c r="K59" s="98">
        <f t="shared" si="4"/>
        <v>3698</v>
      </c>
      <c r="L59" s="42">
        <v>1173</v>
      </c>
    </row>
    <row r="60" spans="1:12" s="107" customFormat="1" ht="11.25" customHeight="1">
      <c r="A60" s="98" t="s">
        <v>62</v>
      </c>
      <c r="B60" s="42">
        <v>900</v>
      </c>
      <c r="C60" s="42">
        <v>79</v>
      </c>
      <c r="D60" s="100">
        <v>6497</v>
      </c>
      <c r="E60" s="98">
        <f t="shared" si="0"/>
        <v>7476</v>
      </c>
      <c r="F60" s="42">
        <v>166</v>
      </c>
      <c r="G60" s="100">
        <v>1155</v>
      </c>
      <c r="H60" s="43">
        <f t="shared" si="1"/>
        <v>1321</v>
      </c>
      <c r="I60" s="43">
        <f t="shared" si="2"/>
        <v>1145</v>
      </c>
      <c r="J60" s="43">
        <f t="shared" si="3"/>
        <v>7652</v>
      </c>
      <c r="K60" s="98">
        <f t="shared" si="4"/>
        <v>8797</v>
      </c>
      <c r="L60" s="42">
        <v>306</v>
      </c>
    </row>
    <row r="61" spans="1:12" s="107" customFormat="1" ht="11.25" customHeight="1">
      <c r="A61" s="98" t="s">
        <v>63</v>
      </c>
      <c r="B61" s="42">
        <v>23132</v>
      </c>
      <c r="C61" s="42">
        <v>2</v>
      </c>
      <c r="D61" s="100">
        <v>176805</v>
      </c>
      <c r="E61" s="98">
        <f t="shared" si="0"/>
        <v>199939</v>
      </c>
      <c r="F61" s="42">
        <v>2004</v>
      </c>
      <c r="G61" s="100">
        <v>13622</v>
      </c>
      <c r="H61" s="43">
        <f t="shared" si="1"/>
        <v>15626</v>
      </c>
      <c r="I61" s="43">
        <f t="shared" si="2"/>
        <v>25138</v>
      </c>
      <c r="J61" s="43">
        <f t="shared" si="3"/>
        <v>190427</v>
      </c>
      <c r="K61" s="98">
        <f t="shared" si="4"/>
        <v>215565</v>
      </c>
      <c r="L61" s="42">
        <v>6626</v>
      </c>
    </row>
    <row r="62" spans="1:12" s="107" customFormat="1" ht="11.25" customHeight="1">
      <c r="A62" s="98" t="s">
        <v>64</v>
      </c>
      <c r="B62" s="42">
        <v>274</v>
      </c>
      <c r="C62" s="42">
        <v>259</v>
      </c>
      <c r="D62" s="100">
        <v>2201</v>
      </c>
      <c r="E62" s="98">
        <f t="shared" si="0"/>
        <v>2734</v>
      </c>
      <c r="F62" s="42">
        <v>748</v>
      </c>
      <c r="G62" s="100">
        <v>5640</v>
      </c>
      <c r="H62" s="43">
        <f t="shared" si="1"/>
        <v>6388</v>
      </c>
      <c r="I62" s="43">
        <f t="shared" si="2"/>
        <v>1281</v>
      </c>
      <c r="J62" s="43">
        <f t="shared" si="3"/>
        <v>7841</v>
      </c>
      <c r="K62" s="98">
        <f t="shared" si="4"/>
        <v>9122</v>
      </c>
      <c r="L62" s="42">
        <v>27</v>
      </c>
    </row>
    <row r="63" spans="1:12" s="107" customFormat="1" ht="11.25" customHeight="1">
      <c r="A63" s="98" t="s">
        <v>65</v>
      </c>
      <c r="B63" s="42">
        <v>3719</v>
      </c>
      <c r="C63" s="42">
        <v>90</v>
      </c>
      <c r="D63" s="100">
        <v>30657</v>
      </c>
      <c r="E63" s="98">
        <f t="shared" si="0"/>
        <v>34466</v>
      </c>
      <c r="F63" s="42">
        <v>1172</v>
      </c>
      <c r="G63" s="100">
        <v>10558</v>
      </c>
      <c r="H63" s="43">
        <f t="shared" si="1"/>
        <v>11730</v>
      </c>
      <c r="I63" s="43">
        <f t="shared" si="2"/>
        <v>4981</v>
      </c>
      <c r="J63" s="43">
        <f t="shared" si="3"/>
        <v>41215</v>
      </c>
      <c r="K63" s="98">
        <f t="shared" si="4"/>
        <v>46196</v>
      </c>
      <c r="L63" s="42">
        <v>11450</v>
      </c>
    </row>
    <row r="64" spans="1:12" s="107" customFormat="1" ht="11.25" customHeight="1">
      <c r="A64" s="98" t="s">
        <v>66</v>
      </c>
      <c r="B64" s="42">
        <v>604</v>
      </c>
      <c r="C64" s="42">
        <v>860</v>
      </c>
      <c r="D64" s="100">
        <v>10641</v>
      </c>
      <c r="E64" s="98">
        <f t="shared" si="0"/>
        <v>12105</v>
      </c>
      <c r="F64" s="42">
        <v>249</v>
      </c>
      <c r="G64" s="100">
        <v>3583</v>
      </c>
      <c r="H64" s="43">
        <f t="shared" si="1"/>
        <v>3832</v>
      </c>
      <c r="I64" s="43">
        <f t="shared" si="2"/>
        <v>1713</v>
      </c>
      <c r="J64" s="43">
        <f t="shared" si="3"/>
        <v>14224</v>
      </c>
      <c r="K64" s="98">
        <f t="shared" si="4"/>
        <v>15937</v>
      </c>
      <c r="L64" s="42">
        <v>606</v>
      </c>
    </row>
    <row r="65" spans="1:12" s="107" customFormat="1" ht="11.25" customHeight="1">
      <c r="A65" s="98" t="s">
        <v>67</v>
      </c>
      <c r="B65" s="42">
        <v>9286</v>
      </c>
      <c r="C65" s="42">
        <v>583</v>
      </c>
      <c r="D65" s="100">
        <v>62080</v>
      </c>
      <c r="E65" s="98">
        <f t="shared" si="0"/>
        <v>71949</v>
      </c>
      <c r="F65" s="42">
        <v>1178</v>
      </c>
      <c r="G65" s="100">
        <v>8381</v>
      </c>
      <c r="H65" s="43">
        <f t="shared" si="1"/>
        <v>9559</v>
      </c>
      <c r="I65" s="43">
        <f t="shared" si="2"/>
        <v>11047</v>
      </c>
      <c r="J65" s="43">
        <f t="shared" si="3"/>
        <v>70461</v>
      </c>
      <c r="K65" s="98">
        <f t="shared" si="4"/>
        <v>81508</v>
      </c>
      <c r="L65" s="42">
        <v>54229</v>
      </c>
    </row>
    <row r="66" spans="1:12" s="107" customFormat="1" ht="11.25" customHeight="1">
      <c r="A66" s="98" t="s">
        <v>68</v>
      </c>
      <c r="B66" s="42">
        <v>1721</v>
      </c>
      <c r="C66" s="42">
        <v>427</v>
      </c>
      <c r="D66" s="100">
        <v>20693</v>
      </c>
      <c r="E66" s="98">
        <f t="shared" si="0"/>
        <v>22841</v>
      </c>
      <c r="F66" s="42">
        <v>3123</v>
      </c>
      <c r="G66" s="100">
        <v>17748</v>
      </c>
      <c r="H66" s="43">
        <f t="shared" si="1"/>
        <v>20871</v>
      </c>
      <c r="I66" s="43">
        <f t="shared" si="2"/>
        <v>5271</v>
      </c>
      <c r="J66" s="43">
        <f t="shared" si="3"/>
        <v>38441</v>
      </c>
      <c r="K66" s="98">
        <f t="shared" si="4"/>
        <v>43712</v>
      </c>
      <c r="L66" s="42">
        <v>6855</v>
      </c>
    </row>
    <row r="67" spans="1:12" s="107" customFormat="1" ht="11.25" customHeight="1">
      <c r="A67" s="98" t="s">
        <v>69</v>
      </c>
      <c r="B67" s="42">
        <v>0</v>
      </c>
      <c r="C67" s="42">
        <v>192</v>
      </c>
      <c r="D67" s="100">
        <v>940</v>
      </c>
      <c r="E67" s="98">
        <f t="shared" si="0"/>
        <v>1132</v>
      </c>
      <c r="F67" s="42">
        <v>384</v>
      </c>
      <c r="G67" s="100">
        <v>2569</v>
      </c>
      <c r="H67" s="43">
        <f t="shared" si="1"/>
        <v>2953</v>
      </c>
      <c r="I67" s="43">
        <f t="shared" si="2"/>
        <v>576</v>
      </c>
      <c r="J67" s="43">
        <f t="shared" si="3"/>
        <v>3509</v>
      </c>
      <c r="K67" s="98">
        <f t="shared" si="4"/>
        <v>4085</v>
      </c>
      <c r="L67" s="42">
        <v>1022</v>
      </c>
    </row>
    <row r="68" spans="1:12" s="107" customFormat="1" ht="11.25" customHeight="1">
      <c r="A68" s="98" t="s">
        <v>70</v>
      </c>
      <c r="B68" s="42">
        <v>14528</v>
      </c>
      <c r="C68" s="42">
        <v>5905</v>
      </c>
      <c r="D68" s="100">
        <v>365697</v>
      </c>
      <c r="E68" s="98">
        <f t="shared" si="0"/>
        <v>386130</v>
      </c>
      <c r="F68" s="42">
        <v>59117</v>
      </c>
      <c r="G68" s="100">
        <v>190292</v>
      </c>
      <c r="H68" s="43">
        <f t="shared" si="1"/>
        <v>249409</v>
      </c>
      <c r="I68" s="43">
        <f t="shared" si="2"/>
        <v>79550</v>
      </c>
      <c r="J68" s="43">
        <f t="shared" si="3"/>
        <v>555989</v>
      </c>
      <c r="K68" s="98">
        <f t="shared" si="4"/>
        <v>635539</v>
      </c>
      <c r="L68" s="42">
        <v>528757</v>
      </c>
    </row>
    <row r="69" spans="1:12" s="107" customFormat="1" ht="11.25" customHeight="1">
      <c r="A69" s="98" t="s">
        <v>71</v>
      </c>
      <c r="B69" s="42">
        <v>540</v>
      </c>
      <c r="C69" s="42">
        <v>36</v>
      </c>
      <c r="D69" s="100">
        <v>4401</v>
      </c>
      <c r="E69" s="98">
        <f t="shared" si="0"/>
        <v>4977</v>
      </c>
      <c r="F69" s="42">
        <v>1903</v>
      </c>
      <c r="G69" s="100">
        <v>9782</v>
      </c>
      <c r="H69" s="43">
        <f t="shared" si="1"/>
        <v>11685</v>
      </c>
      <c r="I69" s="43">
        <f t="shared" si="2"/>
        <v>2479</v>
      </c>
      <c r="J69" s="43">
        <f t="shared" si="3"/>
        <v>14183</v>
      </c>
      <c r="K69" s="98">
        <f t="shared" si="4"/>
        <v>16662</v>
      </c>
      <c r="L69" s="42">
        <v>6017</v>
      </c>
    </row>
    <row r="70" spans="1:12" s="107" customFormat="1" ht="11.25" customHeight="1">
      <c r="A70" s="98" t="s">
        <v>72</v>
      </c>
      <c r="B70" s="42">
        <v>5081</v>
      </c>
      <c r="C70" s="42">
        <v>2527</v>
      </c>
      <c r="D70" s="100">
        <v>71843</v>
      </c>
      <c r="E70" s="98">
        <f t="shared" si="0"/>
        <v>79451</v>
      </c>
      <c r="F70" s="42">
        <v>1419</v>
      </c>
      <c r="G70" s="100">
        <v>9307</v>
      </c>
      <c r="H70" s="43">
        <f t="shared" si="1"/>
        <v>10726</v>
      </c>
      <c r="I70" s="43">
        <f t="shared" si="2"/>
        <v>9027</v>
      </c>
      <c r="J70" s="43">
        <f t="shared" si="3"/>
        <v>81150</v>
      </c>
      <c r="K70" s="98">
        <f t="shared" si="4"/>
        <v>90177</v>
      </c>
      <c r="L70" s="42">
        <v>15721</v>
      </c>
    </row>
    <row r="71" spans="1:12" s="107" customFormat="1" ht="11.25" customHeight="1">
      <c r="A71" s="98" t="s">
        <v>73</v>
      </c>
      <c r="B71" s="42">
        <v>9939</v>
      </c>
      <c r="C71" s="42">
        <v>281</v>
      </c>
      <c r="D71" s="100">
        <v>56959</v>
      </c>
      <c r="E71" s="98">
        <f t="shared" si="0"/>
        <v>67179</v>
      </c>
      <c r="F71" s="42">
        <v>1026</v>
      </c>
      <c r="G71" s="100">
        <v>16318</v>
      </c>
      <c r="H71" s="43">
        <f t="shared" si="1"/>
        <v>17344</v>
      </c>
      <c r="I71" s="43">
        <f t="shared" si="2"/>
        <v>11246</v>
      </c>
      <c r="J71" s="43">
        <f t="shared" si="3"/>
        <v>73277</v>
      </c>
      <c r="K71" s="98">
        <f t="shared" si="4"/>
        <v>84523</v>
      </c>
      <c r="L71" s="42">
        <v>91</v>
      </c>
    </row>
    <row r="72" spans="1:12" s="107" customFormat="1" ht="11.25" customHeight="1">
      <c r="A72" s="98" t="s">
        <v>74</v>
      </c>
      <c r="B72" s="42">
        <v>4</v>
      </c>
      <c r="C72" s="42">
        <v>95</v>
      </c>
      <c r="D72" s="100">
        <v>743</v>
      </c>
      <c r="E72" s="98">
        <f t="shared" si="0"/>
        <v>842</v>
      </c>
      <c r="F72" s="42">
        <v>0</v>
      </c>
      <c r="G72" s="100">
        <v>6</v>
      </c>
      <c r="H72" s="43">
        <f t="shared" si="1"/>
        <v>6</v>
      </c>
      <c r="I72" s="43">
        <f t="shared" si="2"/>
        <v>99</v>
      </c>
      <c r="J72" s="43">
        <f t="shared" si="3"/>
        <v>749</v>
      </c>
      <c r="K72" s="98">
        <f t="shared" si="4"/>
        <v>848</v>
      </c>
      <c r="L72" s="42">
        <v>73</v>
      </c>
    </row>
    <row r="73" spans="1:12" s="107" customFormat="1" ht="11.25" customHeight="1">
      <c r="A73" s="98" t="s">
        <v>75</v>
      </c>
      <c r="B73" s="42">
        <v>39942</v>
      </c>
      <c r="C73" s="42">
        <v>3066</v>
      </c>
      <c r="D73" s="100">
        <v>315989</v>
      </c>
      <c r="E73" s="98">
        <f t="shared" si="0"/>
        <v>358997</v>
      </c>
      <c r="F73" s="42">
        <v>6061</v>
      </c>
      <c r="G73" s="100">
        <v>38645</v>
      </c>
      <c r="H73" s="43">
        <f t="shared" si="1"/>
        <v>44706</v>
      </c>
      <c r="I73" s="43">
        <f t="shared" si="2"/>
        <v>49069</v>
      </c>
      <c r="J73" s="43">
        <f t="shared" si="3"/>
        <v>354634</v>
      </c>
      <c r="K73" s="98">
        <f t="shared" si="4"/>
        <v>403703</v>
      </c>
      <c r="L73" s="42">
        <v>59295</v>
      </c>
    </row>
    <row r="74" spans="1:12" s="107" customFormat="1" ht="11.25" customHeight="1">
      <c r="A74" s="98" t="s">
        <v>76</v>
      </c>
      <c r="B74" s="42">
        <v>0</v>
      </c>
      <c r="C74" s="42">
        <v>0</v>
      </c>
      <c r="D74" s="100">
        <v>191</v>
      </c>
      <c r="E74" s="98">
        <f t="shared" si="0"/>
        <v>191</v>
      </c>
      <c r="F74" s="42">
        <v>0</v>
      </c>
      <c r="G74" s="100">
        <v>0</v>
      </c>
      <c r="H74" s="43">
        <f t="shared" si="1"/>
        <v>0</v>
      </c>
      <c r="I74" s="43">
        <f t="shared" si="2"/>
        <v>0</v>
      </c>
      <c r="J74" s="43">
        <f t="shared" si="3"/>
        <v>191</v>
      </c>
      <c r="K74" s="98">
        <f t="shared" si="4"/>
        <v>191</v>
      </c>
      <c r="L74" s="42">
        <v>0</v>
      </c>
    </row>
    <row r="75" spans="1:12" s="107" customFormat="1" ht="11.25" customHeight="1">
      <c r="A75" s="98" t="s">
        <v>77</v>
      </c>
      <c r="B75" s="42">
        <v>71635</v>
      </c>
      <c r="C75" s="42">
        <v>0</v>
      </c>
      <c r="D75" s="100">
        <v>871289</v>
      </c>
      <c r="E75" s="98">
        <f t="shared" si="0"/>
        <v>942924</v>
      </c>
      <c r="F75" s="42">
        <v>32</v>
      </c>
      <c r="G75" s="100">
        <v>1570</v>
      </c>
      <c r="H75" s="43">
        <f t="shared" si="1"/>
        <v>1602</v>
      </c>
      <c r="I75" s="43">
        <f t="shared" si="2"/>
        <v>71667</v>
      </c>
      <c r="J75" s="43">
        <f t="shared" si="3"/>
        <v>872859</v>
      </c>
      <c r="K75" s="98">
        <f t="shared" si="4"/>
        <v>944526</v>
      </c>
      <c r="L75" s="42">
        <v>164302</v>
      </c>
    </row>
    <row r="76" spans="1:12" s="107" customFormat="1" ht="11.25" customHeight="1">
      <c r="A76" s="98" t="s">
        <v>78</v>
      </c>
      <c r="B76" s="42">
        <v>71</v>
      </c>
      <c r="C76" s="42">
        <v>32</v>
      </c>
      <c r="D76" s="100">
        <v>1467</v>
      </c>
      <c r="E76" s="98">
        <f t="shared" si="0"/>
        <v>1570</v>
      </c>
      <c r="F76" s="42">
        <v>2</v>
      </c>
      <c r="G76" s="100">
        <v>34</v>
      </c>
      <c r="H76" s="43">
        <f t="shared" si="1"/>
        <v>36</v>
      </c>
      <c r="I76" s="43">
        <f t="shared" si="2"/>
        <v>105</v>
      </c>
      <c r="J76" s="43">
        <f t="shared" si="3"/>
        <v>1501</v>
      </c>
      <c r="K76" s="98">
        <f t="shared" si="4"/>
        <v>1606</v>
      </c>
      <c r="L76" s="42">
        <v>40</v>
      </c>
    </row>
    <row r="77" spans="1:12" s="107" customFormat="1" ht="11.25" customHeight="1">
      <c r="A77" s="98" t="s">
        <v>79</v>
      </c>
      <c r="B77" s="42">
        <v>397</v>
      </c>
      <c r="C77" s="42">
        <v>718</v>
      </c>
      <c r="D77" s="100">
        <v>4601</v>
      </c>
      <c r="E77" s="98">
        <f t="shared" si="0"/>
        <v>5716</v>
      </c>
      <c r="F77" s="42">
        <v>0</v>
      </c>
      <c r="G77" s="100">
        <v>728</v>
      </c>
      <c r="H77" s="43">
        <f t="shared" si="1"/>
        <v>728</v>
      </c>
      <c r="I77" s="43">
        <f t="shared" si="2"/>
        <v>1115</v>
      </c>
      <c r="J77" s="43">
        <f t="shared" si="3"/>
        <v>5329</v>
      </c>
      <c r="K77" s="98">
        <f t="shared" si="4"/>
        <v>6444</v>
      </c>
      <c r="L77" s="42">
        <v>606</v>
      </c>
    </row>
    <row r="78" spans="1:12" s="107" customFormat="1" ht="11.25" customHeight="1">
      <c r="A78" s="98" t="s">
        <v>80</v>
      </c>
      <c r="B78" s="42">
        <v>659</v>
      </c>
      <c r="C78" s="42">
        <v>0</v>
      </c>
      <c r="D78" s="100">
        <v>2665</v>
      </c>
      <c r="E78" s="98">
        <f t="shared" si="0"/>
        <v>3324</v>
      </c>
      <c r="F78" s="42">
        <v>118</v>
      </c>
      <c r="G78" s="100">
        <v>2302</v>
      </c>
      <c r="H78" s="43">
        <f t="shared" si="1"/>
        <v>2420</v>
      </c>
      <c r="I78" s="43">
        <f t="shared" si="2"/>
        <v>777</v>
      </c>
      <c r="J78" s="43">
        <f t="shared" si="3"/>
        <v>4967</v>
      </c>
      <c r="K78" s="98">
        <f t="shared" si="4"/>
        <v>5744</v>
      </c>
      <c r="L78" s="42">
        <v>0</v>
      </c>
    </row>
    <row r="79" spans="1:12" s="107" customFormat="1" ht="11.25" customHeight="1">
      <c r="A79" s="98" t="s">
        <v>81</v>
      </c>
      <c r="B79" s="42">
        <v>0</v>
      </c>
      <c r="C79" s="42">
        <v>103</v>
      </c>
      <c r="D79" s="100">
        <v>615</v>
      </c>
      <c r="E79" s="98">
        <f t="shared" si="0"/>
        <v>718</v>
      </c>
      <c r="F79" s="42">
        <v>57</v>
      </c>
      <c r="G79" s="100">
        <v>404</v>
      </c>
      <c r="H79" s="43">
        <f t="shared" si="1"/>
        <v>461</v>
      </c>
      <c r="I79" s="43">
        <f t="shared" si="2"/>
        <v>160</v>
      </c>
      <c r="J79" s="43">
        <f t="shared" si="3"/>
        <v>1019</v>
      </c>
      <c r="K79" s="98">
        <f t="shared" si="4"/>
        <v>1179</v>
      </c>
      <c r="L79" s="42">
        <v>0</v>
      </c>
    </row>
    <row r="80" spans="1:12" s="107" customFormat="1" ht="11.25" customHeight="1">
      <c r="A80" s="98" t="s">
        <v>82</v>
      </c>
      <c r="B80" s="42">
        <v>0</v>
      </c>
      <c r="C80" s="42">
        <v>0</v>
      </c>
      <c r="D80" s="100">
        <v>0</v>
      </c>
      <c r="E80" s="98">
        <f t="shared" si="0"/>
        <v>0</v>
      </c>
      <c r="F80" s="42">
        <v>3</v>
      </c>
      <c r="G80" s="100">
        <v>153</v>
      </c>
      <c r="H80" s="43">
        <f t="shared" si="1"/>
        <v>156</v>
      </c>
      <c r="I80" s="43">
        <f t="shared" si="2"/>
        <v>3</v>
      </c>
      <c r="J80" s="43">
        <f t="shared" si="3"/>
        <v>153</v>
      </c>
      <c r="K80" s="98">
        <f t="shared" si="4"/>
        <v>156</v>
      </c>
      <c r="L80" s="42">
        <v>0</v>
      </c>
    </row>
    <row r="81" spans="1:12" s="107" customFormat="1" ht="11.25" customHeight="1">
      <c r="A81" s="98" t="s">
        <v>83</v>
      </c>
      <c r="B81" s="42">
        <v>287</v>
      </c>
      <c r="C81" s="42">
        <v>2695</v>
      </c>
      <c r="D81" s="100">
        <v>19259</v>
      </c>
      <c r="E81" s="98">
        <f t="shared" si="0"/>
        <v>22241</v>
      </c>
      <c r="F81" s="42">
        <v>1398</v>
      </c>
      <c r="G81" s="100">
        <v>9339</v>
      </c>
      <c r="H81" s="43">
        <f t="shared" si="1"/>
        <v>10737</v>
      </c>
      <c r="I81" s="43">
        <f t="shared" si="2"/>
        <v>4380</v>
      </c>
      <c r="J81" s="43">
        <f t="shared" si="3"/>
        <v>28598</v>
      </c>
      <c r="K81" s="98">
        <f t="shared" si="4"/>
        <v>32978</v>
      </c>
      <c r="L81" s="42">
        <v>585</v>
      </c>
    </row>
    <row r="82" spans="1:12" s="107" customFormat="1" ht="11.25" customHeight="1">
      <c r="A82" s="98" t="s">
        <v>84</v>
      </c>
      <c r="B82" s="42">
        <v>3493</v>
      </c>
      <c r="C82" s="42">
        <v>362</v>
      </c>
      <c r="D82" s="100">
        <v>44124</v>
      </c>
      <c r="E82" s="98">
        <f t="shared" si="0"/>
        <v>47979</v>
      </c>
      <c r="F82" s="42">
        <v>339</v>
      </c>
      <c r="G82" s="100">
        <v>6029</v>
      </c>
      <c r="H82" s="43">
        <f t="shared" si="1"/>
        <v>6368</v>
      </c>
      <c r="I82" s="43">
        <f t="shared" si="2"/>
        <v>4194</v>
      </c>
      <c r="J82" s="43">
        <f t="shared" si="3"/>
        <v>50153</v>
      </c>
      <c r="K82" s="98">
        <f t="shared" si="4"/>
        <v>54347</v>
      </c>
      <c r="L82" s="42">
        <v>278</v>
      </c>
    </row>
    <row r="83" spans="1:12" s="107" customFormat="1" ht="11.25" customHeight="1">
      <c r="A83" s="98" t="s">
        <v>85</v>
      </c>
      <c r="B83" s="42">
        <v>1862</v>
      </c>
      <c r="C83" s="42">
        <v>255</v>
      </c>
      <c r="D83" s="100">
        <v>89423</v>
      </c>
      <c r="E83" s="98">
        <f t="shared" si="0"/>
        <v>91540</v>
      </c>
      <c r="F83" s="42">
        <v>1908</v>
      </c>
      <c r="G83" s="100">
        <v>45063</v>
      </c>
      <c r="H83" s="43">
        <f t="shared" si="1"/>
        <v>46971</v>
      </c>
      <c r="I83" s="43">
        <f t="shared" si="2"/>
        <v>4025</v>
      </c>
      <c r="J83" s="43">
        <f t="shared" si="3"/>
        <v>134486</v>
      </c>
      <c r="K83" s="98">
        <f t="shared" si="4"/>
        <v>138511</v>
      </c>
      <c r="L83" s="42">
        <v>6481</v>
      </c>
    </row>
    <row r="84" spans="1:12" s="107" customFormat="1" ht="11.25" customHeight="1">
      <c r="A84" s="98" t="s">
        <v>86</v>
      </c>
      <c r="B84" s="42">
        <v>0</v>
      </c>
      <c r="C84" s="42">
        <v>0</v>
      </c>
      <c r="D84" s="100">
        <v>100</v>
      </c>
      <c r="E84" s="98">
        <f t="shared" si="0"/>
        <v>100</v>
      </c>
      <c r="F84" s="42">
        <v>488</v>
      </c>
      <c r="G84" s="100">
        <v>2866</v>
      </c>
      <c r="H84" s="43">
        <f t="shared" si="1"/>
        <v>3354</v>
      </c>
      <c r="I84" s="43">
        <f t="shared" si="2"/>
        <v>488</v>
      </c>
      <c r="J84" s="43">
        <f t="shared" si="3"/>
        <v>2966</v>
      </c>
      <c r="K84" s="98">
        <f t="shared" si="4"/>
        <v>3454</v>
      </c>
      <c r="L84" s="42">
        <v>443</v>
      </c>
    </row>
    <row r="85" spans="1:12" s="107" customFormat="1" ht="11.25" customHeight="1">
      <c r="A85" s="98" t="s">
        <v>87</v>
      </c>
      <c r="B85" s="42">
        <v>3</v>
      </c>
      <c r="C85" s="42">
        <v>0</v>
      </c>
      <c r="D85" s="100">
        <v>27</v>
      </c>
      <c r="E85" s="98">
        <f t="shared" si="0"/>
        <v>30</v>
      </c>
      <c r="F85" s="42">
        <v>17</v>
      </c>
      <c r="G85" s="100">
        <v>85</v>
      </c>
      <c r="H85" s="43">
        <f t="shared" si="1"/>
        <v>102</v>
      </c>
      <c r="I85" s="43">
        <f t="shared" si="2"/>
        <v>20</v>
      </c>
      <c r="J85" s="43">
        <f t="shared" si="3"/>
        <v>112</v>
      </c>
      <c r="K85" s="98">
        <f t="shared" si="4"/>
        <v>132</v>
      </c>
      <c r="L85" s="42">
        <v>44</v>
      </c>
    </row>
    <row r="86" spans="1:12" s="107" customFormat="1" ht="11.25" customHeight="1">
      <c r="A86" s="98" t="s">
        <v>88</v>
      </c>
      <c r="B86" s="42">
        <v>2072</v>
      </c>
      <c r="C86" s="42">
        <v>4385</v>
      </c>
      <c r="D86" s="100">
        <v>58058</v>
      </c>
      <c r="E86" s="98">
        <f t="shared" si="0"/>
        <v>64515</v>
      </c>
      <c r="F86" s="42">
        <v>32342</v>
      </c>
      <c r="G86" s="100">
        <v>238566</v>
      </c>
      <c r="H86" s="43">
        <f t="shared" si="1"/>
        <v>270908</v>
      </c>
      <c r="I86" s="43">
        <f t="shared" si="2"/>
        <v>38799</v>
      </c>
      <c r="J86" s="43">
        <f t="shared" si="3"/>
        <v>296624</v>
      </c>
      <c r="K86" s="98">
        <f t="shared" si="4"/>
        <v>335423</v>
      </c>
      <c r="L86" s="42">
        <v>71878</v>
      </c>
    </row>
    <row r="87" spans="1:12" s="107" customFormat="1" ht="11.25" customHeight="1">
      <c r="A87" s="98" t="s">
        <v>89</v>
      </c>
      <c r="B87" s="42">
        <v>305</v>
      </c>
      <c r="C87" s="42">
        <v>146</v>
      </c>
      <c r="D87" s="100">
        <v>4545</v>
      </c>
      <c r="E87" s="98">
        <f t="shared" si="0"/>
        <v>4996</v>
      </c>
      <c r="F87" s="42">
        <v>766</v>
      </c>
      <c r="G87" s="100">
        <v>2972</v>
      </c>
      <c r="H87" s="43">
        <f t="shared" si="1"/>
        <v>3738</v>
      </c>
      <c r="I87" s="43">
        <f t="shared" si="2"/>
        <v>1217</v>
      </c>
      <c r="J87" s="43">
        <f t="shared" si="3"/>
        <v>7517</v>
      </c>
      <c r="K87" s="98">
        <f t="shared" si="4"/>
        <v>8734</v>
      </c>
      <c r="L87" s="42">
        <v>74</v>
      </c>
    </row>
    <row r="88" spans="1:12" s="107" customFormat="1" ht="11.25" customHeight="1">
      <c r="A88" s="98" t="s">
        <v>90</v>
      </c>
      <c r="B88" s="42">
        <v>4014</v>
      </c>
      <c r="C88" s="42">
        <v>440</v>
      </c>
      <c r="D88" s="100">
        <v>37419</v>
      </c>
      <c r="E88" s="98">
        <f t="shared" si="0"/>
        <v>41873</v>
      </c>
      <c r="F88" s="42">
        <v>1371</v>
      </c>
      <c r="G88" s="100">
        <v>10206</v>
      </c>
      <c r="H88" s="43">
        <f t="shared" si="1"/>
        <v>11577</v>
      </c>
      <c r="I88" s="43">
        <f t="shared" si="2"/>
        <v>5825</v>
      </c>
      <c r="J88" s="43">
        <f t="shared" si="3"/>
        <v>47625</v>
      </c>
      <c r="K88" s="98">
        <f t="shared" si="4"/>
        <v>53450</v>
      </c>
      <c r="L88" s="42">
        <v>7026</v>
      </c>
    </row>
    <row r="89" spans="1:12" s="107" customFormat="1" ht="11.25" customHeight="1">
      <c r="A89" s="98" t="s">
        <v>91</v>
      </c>
      <c r="B89" s="42">
        <v>143</v>
      </c>
      <c r="C89" s="42">
        <v>4</v>
      </c>
      <c r="D89" s="100">
        <v>927</v>
      </c>
      <c r="E89" s="98">
        <f t="shared" si="0"/>
        <v>1074</v>
      </c>
      <c r="F89" s="42">
        <v>0</v>
      </c>
      <c r="G89" s="100">
        <v>32</v>
      </c>
      <c r="H89" s="43">
        <f t="shared" si="1"/>
        <v>32</v>
      </c>
      <c r="I89" s="43">
        <f t="shared" si="2"/>
        <v>147</v>
      </c>
      <c r="J89" s="43">
        <f t="shared" si="3"/>
        <v>959</v>
      </c>
      <c r="K89" s="98">
        <f t="shared" si="4"/>
        <v>1106</v>
      </c>
      <c r="L89" s="42">
        <v>0</v>
      </c>
    </row>
    <row r="90" spans="1:12" s="107" customFormat="1" ht="11.25" customHeight="1">
      <c r="A90" s="98" t="s">
        <v>92</v>
      </c>
      <c r="B90" s="42">
        <v>12015</v>
      </c>
      <c r="C90" s="42">
        <v>11829</v>
      </c>
      <c r="D90" s="100">
        <v>204164</v>
      </c>
      <c r="E90" s="98">
        <f t="shared" si="0"/>
        <v>228008</v>
      </c>
      <c r="F90" s="42">
        <v>1277</v>
      </c>
      <c r="G90" s="100">
        <v>11873</v>
      </c>
      <c r="H90" s="43">
        <f t="shared" si="1"/>
        <v>13150</v>
      </c>
      <c r="I90" s="43">
        <f t="shared" si="2"/>
        <v>25121</v>
      </c>
      <c r="J90" s="43">
        <f t="shared" si="3"/>
        <v>216037</v>
      </c>
      <c r="K90" s="98">
        <f t="shared" si="4"/>
        <v>241158</v>
      </c>
      <c r="L90" s="42">
        <v>42810</v>
      </c>
    </row>
    <row r="91" spans="1:12" s="107" customFormat="1" ht="11.25" customHeight="1">
      <c r="A91" s="98" t="s">
        <v>93</v>
      </c>
      <c r="B91" s="42">
        <v>19104</v>
      </c>
      <c r="C91" s="42">
        <v>1</v>
      </c>
      <c r="D91" s="100">
        <v>153268</v>
      </c>
      <c r="E91" s="98">
        <f t="shared" si="0"/>
        <v>172373</v>
      </c>
      <c r="F91" s="42">
        <v>4625</v>
      </c>
      <c r="G91" s="100">
        <v>32085</v>
      </c>
      <c r="H91" s="43">
        <f t="shared" si="1"/>
        <v>36710</v>
      </c>
      <c r="I91" s="43">
        <f t="shared" si="2"/>
        <v>23730</v>
      </c>
      <c r="J91" s="43">
        <f t="shared" si="3"/>
        <v>185353</v>
      </c>
      <c r="K91" s="98">
        <f t="shared" si="4"/>
        <v>209083</v>
      </c>
      <c r="L91" s="42">
        <v>194143</v>
      </c>
    </row>
    <row r="92" spans="1:12" s="107" customFormat="1" ht="11.25" customHeight="1">
      <c r="A92" s="98" t="s">
        <v>94</v>
      </c>
      <c r="B92" s="42">
        <v>30584</v>
      </c>
      <c r="C92" s="42">
        <v>41</v>
      </c>
      <c r="D92" s="100">
        <v>310946</v>
      </c>
      <c r="E92" s="98">
        <f t="shared" si="0"/>
        <v>341571</v>
      </c>
      <c r="F92" s="42">
        <v>101</v>
      </c>
      <c r="G92" s="100">
        <v>444</v>
      </c>
      <c r="H92" s="43">
        <f t="shared" si="1"/>
        <v>545</v>
      </c>
      <c r="I92" s="43">
        <f t="shared" si="2"/>
        <v>30726</v>
      </c>
      <c r="J92" s="43">
        <f t="shared" si="3"/>
        <v>311390</v>
      </c>
      <c r="K92" s="98">
        <f t="shared" si="4"/>
        <v>342116</v>
      </c>
      <c r="L92" s="42">
        <v>1091</v>
      </c>
    </row>
    <row r="93" spans="1:12" s="107" customFormat="1" ht="11.25" customHeight="1">
      <c r="A93" s="98" t="s">
        <v>95</v>
      </c>
      <c r="B93" s="42">
        <v>48680</v>
      </c>
      <c r="C93" s="42">
        <v>4893</v>
      </c>
      <c r="D93" s="100">
        <v>441392</v>
      </c>
      <c r="E93" s="98">
        <f t="shared" si="0"/>
        <v>494965</v>
      </c>
      <c r="F93" s="42">
        <v>26722</v>
      </c>
      <c r="G93" s="100">
        <v>203771</v>
      </c>
      <c r="H93" s="43">
        <f t="shared" si="1"/>
        <v>230493</v>
      </c>
      <c r="I93" s="43">
        <f t="shared" si="2"/>
        <v>80295</v>
      </c>
      <c r="J93" s="43">
        <f t="shared" si="3"/>
        <v>645163</v>
      </c>
      <c r="K93" s="98">
        <f t="shared" si="4"/>
        <v>725458</v>
      </c>
      <c r="L93" s="42">
        <v>318159</v>
      </c>
    </row>
    <row r="94" spans="1:12" s="107" customFormat="1" ht="11.25" customHeight="1">
      <c r="A94" s="98" t="s">
        <v>96</v>
      </c>
      <c r="B94" s="42">
        <v>14</v>
      </c>
      <c r="C94" s="42">
        <v>87</v>
      </c>
      <c r="D94" s="100">
        <v>821</v>
      </c>
      <c r="E94" s="98">
        <f t="shared" si="0"/>
        <v>922</v>
      </c>
      <c r="F94" s="42">
        <v>155</v>
      </c>
      <c r="G94" s="100">
        <v>1060</v>
      </c>
      <c r="H94" s="43">
        <f t="shared" si="1"/>
        <v>1215</v>
      </c>
      <c r="I94" s="43">
        <f t="shared" si="2"/>
        <v>256</v>
      </c>
      <c r="J94" s="43">
        <f t="shared" si="3"/>
        <v>1881</v>
      </c>
      <c r="K94" s="98">
        <f t="shared" si="4"/>
        <v>2137</v>
      </c>
      <c r="L94" s="42">
        <v>0</v>
      </c>
    </row>
    <row r="95" spans="1:12" s="107" customFormat="1" ht="11.25" customHeight="1">
      <c r="A95" s="98" t="s">
        <v>97</v>
      </c>
      <c r="B95" s="42">
        <v>23187</v>
      </c>
      <c r="C95" s="42">
        <v>512</v>
      </c>
      <c r="D95" s="100">
        <v>219893</v>
      </c>
      <c r="E95" s="98">
        <f t="shared" si="0"/>
        <v>243592</v>
      </c>
      <c r="F95" s="42">
        <v>12409</v>
      </c>
      <c r="G95" s="100">
        <v>69133</v>
      </c>
      <c r="H95" s="43">
        <f t="shared" si="1"/>
        <v>81542</v>
      </c>
      <c r="I95" s="43">
        <f t="shared" si="2"/>
        <v>36108</v>
      </c>
      <c r="J95" s="43">
        <f t="shared" si="3"/>
        <v>289026</v>
      </c>
      <c r="K95" s="98">
        <f t="shared" si="4"/>
        <v>325134</v>
      </c>
      <c r="L95" s="42">
        <v>400459</v>
      </c>
    </row>
    <row r="96" spans="1:12" s="107" customFormat="1" ht="11.25" customHeight="1">
      <c r="A96" s="98" t="s">
        <v>98</v>
      </c>
      <c r="B96" s="42">
        <v>344</v>
      </c>
      <c r="C96" s="42">
        <v>0</v>
      </c>
      <c r="D96" s="100">
        <v>2231</v>
      </c>
      <c r="E96" s="98">
        <f t="shared" si="0"/>
        <v>2575</v>
      </c>
      <c r="F96" s="42">
        <v>8</v>
      </c>
      <c r="G96" s="100">
        <v>24</v>
      </c>
      <c r="H96" s="43">
        <f t="shared" si="1"/>
        <v>32</v>
      </c>
      <c r="I96" s="43">
        <f t="shared" si="2"/>
        <v>352</v>
      </c>
      <c r="J96" s="43">
        <f t="shared" si="3"/>
        <v>2255</v>
      </c>
      <c r="K96" s="98">
        <f t="shared" si="4"/>
        <v>2607</v>
      </c>
      <c r="L96" s="42">
        <v>0</v>
      </c>
    </row>
    <row r="97" spans="1:12" s="107" customFormat="1" ht="11.25" customHeight="1">
      <c r="A97" s="98" t="s">
        <v>99</v>
      </c>
      <c r="B97" s="42">
        <v>12103</v>
      </c>
      <c r="C97" s="42">
        <v>769</v>
      </c>
      <c r="D97" s="100">
        <v>63853</v>
      </c>
      <c r="E97" s="98">
        <f t="shared" si="0"/>
        <v>76725</v>
      </c>
      <c r="F97" s="42">
        <v>1441</v>
      </c>
      <c r="G97" s="100">
        <v>4934</v>
      </c>
      <c r="H97" s="43">
        <f t="shared" si="1"/>
        <v>6375</v>
      </c>
      <c r="I97" s="43">
        <f t="shared" si="2"/>
        <v>14313</v>
      </c>
      <c r="J97" s="43">
        <f t="shared" si="3"/>
        <v>68787</v>
      </c>
      <c r="K97" s="98">
        <f t="shared" si="4"/>
        <v>83100</v>
      </c>
      <c r="L97" s="42">
        <v>5</v>
      </c>
    </row>
    <row r="98" spans="1:12" s="107" customFormat="1" ht="11.25" customHeight="1">
      <c r="A98" s="98" t="s">
        <v>100</v>
      </c>
      <c r="B98" s="42">
        <v>845</v>
      </c>
      <c r="C98" s="42">
        <v>60</v>
      </c>
      <c r="D98" s="100">
        <v>5378</v>
      </c>
      <c r="E98" s="98">
        <f t="shared" si="0"/>
        <v>6283</v>
      </c>
      <c r="F98" s="42">
        <v>345</v>
      </c>
      <c r="G98" s="100">
        <v>1227</v>
      </c>
      <c r="H98" s="43">
        <f t="shared" si="1"/>
        <v>1572</v>
      </c>
      <c r="I98" s="43">
        <f t="shared" si="2"/>
        <v>1250</v>
      </c>
      <c r="J98" s="43">
        <f t="shared" si="3"/>
        <v>6605</v>
      </c>
      <c r="K98" s="98">
        <f t="shared" si="4"/>
        <v>7855</v>
      </c>
      <c r="L98" s="42">
        <v>18</v>
      </c>
    </row>
    <row r="99" spans="1:12" s="107" customFormat="1" ht="11.25" customHeight="1">
      <c r="A99" s="98" t="s">
        <v>101</v>
      </c>
      <c r="B99" s="42">
        <v>188</v>
      </c>
      <c r="C99" s="42">
        <v>69</v>
      </c>
      <c r="D99" s="100">
        <v>2306</v>
      </c>
      <c r="E99" s="98">
        <f t="shared" si="0"/>
        <v>2563</v>
      </c>
      <c r="F99" s="42">
        <v>237</v>
      </c>
      <c r="G99" s="100">
        <v>960</v>
      </c>
      <c r="H99" s="43">
        <f t="shared" si="1"/>
        <v>1197</v>
      </c>
      <c r="I99" s="43">
        <f t="shared" si="2"/>
        <v>494</v>
      </c>
      <c r="J99" s="43">
        <f t="shared" si="3"/>
        <v>3266</v>
      </c>
      <c r="K99" s="98">
        <f t="shared" si="4"/>
        <v>3760</v>
      </c>
      <c r="L99" s="42">
        <v>1318</v>
      </c>
    </row>
    <row r="100" spans="1:12" s="107" customFormat="1" ht="11.25" customHeight="1">
      <c r="A100" s="98" t="s">
        <v>102</v>
      </c>
      <c r="B100" s="42">
        <v>2</v>
      </c>
      <c r="C100" s="42">
        <v>0</v>
      </c>
      <c r="D100" s="100">
        <v>13</v>
      </c>
      <c r="E100" s="98">
        <f t="shared" si="0"/>
        <v>15</v>
      </c>
      <c r="F100" s="42">
        <v>3141</v>
      </c>
      <c r="G100" s="100">
        <v>17965</v>
      </c>
      <c r="H100" s="43">
        <f t="shared" si="1"/>
        <v>21106</v>
      </c>
      <c r="I100" s="43">
        <f t="shared" si="2"/>
        <v>3143</v>
      </c>
      <c r="J100" s="43">
        <f t="shared" si="3"/>
        <v>17978</v>
      </c>
      <c r="K100" s="98">
        <f t="shared" si="4"/>
        <v>21121</v>
      </c>
      <c r="L100" s="42">
        <v>29658</v>
      </c>
    </row>
    <row r="101" spans="1:12" s="107" customFormat="1" ht="11.25" customHeight="1">
      <c r="A101" s="98" t="s">
        <v>103</v>
      </c>
      <c r="B101" s="42">
        <v>937</v>
      </c>
      <c r="C101" s="42">
        <v>11</v>
      </c>
      <c r="D101" s="100">
        <v>4621</v>
      </c>
      <c r="E101" s="98">
        <f t="shared" si="0"/>
        <v>5569</v>
      </c>
      <c r="F101" s="42">
        <v>28593</v>
      </c>
      <c r="G101" s="100">
        <v>181145</v>
      </c>
      <c r="H101" s="43">
        <f t="shared" si="1"/>
        <v>209738</v>
      </c>
      <c r="I101" s="43">
        <f t="shared" si="2"/>
        <v>29541</v>
      </c>
      <c r="J101" s="43">
        <f t="shared" si="3"/>
        <v>185766</v>
      </c>
      <c r="K101" s="98">
        <f t="shared" si="4"/>
        <v>215307</v>
      </c>
      <c r="L101" s="42">
        <v>107023</v>
      </c>
    </row>
    <row r="102" spans="1:12" s="107" customFormat="1" ht="11.25" customHeight="1">
      <c r="A102" s="98" t="s">
        <v>104</v>
      </c>
      <c r="B102" s="42">
        <v>21442</v>
      </c>
      <c r="C102" s="42">
        <v>0</v>
      </c>
      <c r="D102" s="100">
        <v>130399</v>
      </c>
      <c r="E102" s="98">
        <f t="shared" si="0"/>
        <v>151841</v>
      </c>
      <c r="F102" s="42">
        <v>39</v>
      </c>
      <c r="G102" s="100">
        <v>1871</v>
      </c>
      <c r="H102" s="43">
        <f t="shared" si="1"/>
        <v>1910</v>
      </c>
      <c r="I102" s="43">
        <f t="shared" si="2"/>
        <v>21481</v>
      </c>
      <c r="J102" s="43">
        <f t="shared" si="3"/>
        <v>132270</v>
      </c>
      <c r="K102" s="98">
        <f t="shared" si="4"/>
        <v>153751</v>
      </c>
      <c r="L102" s="42">
        <v>707</v>
      </c>
    </row>
    <row r="103" spans="1:12" s="107" customFormat="1" ht="11.25" customHeight="1">
      <c r="A103" s="98" t="s">
        <v>105</v>
      </c>
      <c r="B103" s="42">
        <v>358</v>
      </c>
      <c r="C103" s="42">
        <v>94</v>
      </c>
      <c r="D103" s="100">
        <v>2944</v>
      </c>
      <c r="E103" s="98">
        <f t="shared" si="0"/>
        <v>3396</v>
      </c>
      <c r="F103" s="42">
        <v>63043</v>
      </c>
      <c r="G103" s="100">
        <v>443660</v>
      </c>
      <c r="H103" s="43">
        <f t="shared" si="1"/>
        <v>506703</v>
      </c>
      <c r="I103" s="43">
        <f t="shared" si="2"/>
        <v>63495</v>
      </c>
      <c r="J103" s="43">
        <f t="shared" si="3"/>
        <v>446604</v>
      </c>
      <c r="K103" s="98">
        <f t="shared" si="4"/>
        <v>510099</v>
      </c>
      <c r="L103" s="42">
        <v>109388</v>
      </c>
    </row>
    <row r="104" spans="1:12" s="107" customFormat="1" ht="11.25" customHeight="1">
      <c r="A104" s="98" t="s">
        <v>106</v>
      </c>
      <c r="B104" s="42">
        <v>63</v>
      </c>
      <c r="C104" s="42">
        <v>0</v>
      </c>
      <c r="D104" s="100">
        <v>552</v>
      </c>
      <c r="E104" s="98">
        <f t="shared" si="0"/>
        <v>615</v>
      </c>
      <c r="F104" s="42">
        <v>0</v>
      </c>
      <c r="G104" s="100">
        <v>236</v>
      </c>
      <c r="H104" s="43">
        <f t="shared" si="1"/>
        <v>236</v>
      </c>
      <c r="I104" s="43">
        <f t="shared" si="2"/>
        <v>63</v>
      </c>
      <c r="J104" s="43">
        <f t="shared" si="3"/>
        <v>788</v>
      </c>
      <c r="K104" s="98">
        <f t="shared" si="4"/>
        <v>851</v>
      </c>
      <c r="L104" s="42">
        <v>0</v>
      </c>
    </row>
    <row r="105" spans="1:12" s="107" customFormat="1" ht="11.25" customHeight="1">
      <c r="A105" s="98" t="s">
        <v>107</v>
      </c>
      <c r="B105" s="42">
        <v>6831</v>
      </c>
      <c r="C105" s="42">
        <v>5434</v>
      </c>
      <c r="D105" s="100">
        <v>84274</v>
      </c>
      <c r="E105" s="98">
        <f t="shared" si="0"/>
        <v>96539</v>
      </c>
      <c r="F105" s="42">
        <v>2993</v>
      </c>
      <c r="G105" s="100">
        <v>14547</v>
      </c>
      <c r="H105" s="43">
        <f t="shared" si="1"/>
        <v>17540</v>
      </c>
      <c r="I105" s="43">
        <f t="shared" si="2"/>
        <v>15258</v>
      </c>
      <c r="J105" s="43">
        <f t="shared" si="3"/>
        <v>98821</v>
      </c>
      <c r="K105" s="98">
        <f t="shared" si="4"/>
        <v>114079</v>
      </c>
      <c r="L105" s="42">
        <v>7076</v>
      </c>
    </row>
    <row r="106" spans="1:12" s="107" customFormat="1" ht="11.25" customHeight="1">
      <c r="A106" s="98" t="s">
        <v>108</v>
      </c>
      <c r="B106" s="42">
        <v>936</v>
      </c>
      <c r="C106" s="42">
        <v>538</v>
      </c>
      <c r="D106" s="100">
        <v>14517</v>
      </c>
      <c r="E106" s="98">
        <f t="shared" si="0"/>
        <v>15991</v>
      </c>
      <c r="F106" s="42">
        <v>1298</v>
      </c>
      <c r="G106" s="100">
        <v>7988</v>
      </c>
      <c r="H106" s="43">
        <f t="shared" si="1"/>
        <v>9286</v>
      </c>
      <c r="I106" s="43">
        <f t="shared" si="2"/>
        <v>2772</v>
      </c>
      <c r="J106" s="43">
        <f t="shared" si="3"/>
        <v>22505</v>
      </c>
      <c r="K106" s="98">
        <f t="shared" si="4"/>
        <v>25277</v>
      </c>
      <c r="L106" s="42">
        <v>41021</v>
      </c>
    </row>
    <row r="107" spans="1:12" s="107" customFormat="1" ht="11.25" customHeight="1">
      <c r="A107" s="98" t="s">
        <v>109</v>
      </c>
      <c r="B107" s="42">
        <v>53593</v>
      </c>
      <c r="C107" s="42">
        <v>23644</v>
      </c>
      <c r="D107" s="100">
        <v>380801</v>
      </c>
      <c r="E107" s="98">
        <f t="shared" si="0"/>
        <v>458038</v>
      </c>
      <c r="F107" s="42">
        <v>5500</v>
      </c>
      <c r="G107" s="100">
        <v>39572</v>
      </c>
      <c r="H107" s="43">
        <f t="shared" si="1"/>
        <v>45072</v>
      </c>
      <c r="I107" s="43">
        <f t="shared" si="2"/>
        <v>82737</v>
      </c>
      <c r="J107" s="43">
        <f t="shared" si="3"/>
        <v>420373</v>
      </c>
      <c r="K107" s="98">
        <f t="shared" si="4"/>
        <v>503110</v>
      </c>
      <c r="L107" s="42">
        <v>115594</v>
      </c>
    </row>
    <row r="108" spans="1:12" s="107" customFormat="1" ht="11.25" customHeight="1">
      <c r="A108" s="98" t="s">
        <v>110</v>
      </c>
      <c r="B108" s="42">
        <v>80318</v>
      </c>
      <c r="C108" s="42">
        <v>21986</v>
      </c>
      <c r="D108" s="100">
        <v>579300</v>
      </c>
      <c r="E108" s="98">
        <f t="shared" si="0"/>
        <v>681604</v>
      </c>
      <c r="F108" s="42">
        <v>18659</v>
      </c>
      <c r="G108" s="100">
        <v>39636</v>
      </c>
      <c r="H108" s="43">
        <f t="shared" si="1"/>
        <v>58295</v>
      </c>
      <c r="I108" s="43">
        <f t="shared" si="2"/>
        <v>120963</v>
      </c>
      <c r="J108" s="43">
        <f t="shared" si="3"/>
        <v>618936</v>
      </c>
      <c r="K108" s="98">
        <f t="shared" si="4"/>
        <v>739899</v>
      </c>
      <c r="L108" s="42">
        <v>196609</v>
      </c>
    </row>
    <row r="109" spans="1:12" s="107" customFormat="1" ht="11.25" customHeight="1">
      <c r="A109" s="98" t="s">
        <v>111</v>
      </c>
      <c r="B109" s="42">
        <v>1239</v>
      </c>
      <c r="C109" s="42">
        <v>758</v>
      </c>
      <c r="D109" s="100">
        <v>19840</v>
      </c>
      <c r="E109" s="98">
        <f t="shared" si="0"/>
        <v>21837</v>
      </c>
      <c r="F109" s="42">
        <v>195</v>
      </c>
      <c r="G109" s="100">
        <v>8022</v>
      </c>
      <c r="H109" s="43">
        <f t="shared" si="1"/>
        <v>8217</v>
      </c>
      <c r="I109" s="43">
        <f t="shared" si="2"/>
        <v>2192</v>
      </c>
      <c r="J109" s="43">
        <f t="shared" si="3"/>
        <v>27862</v>
      </c>
      <c r="K109" s="98">
        <f t="shared" si="4"/>
        <v>30054</v>
      </c>
      <c r="L109" s="42">
        <v>0</v>
      </c>
    </row>
    <row r="110" spans="1:12" s="107" customFormat="1" ht="11.25" customHeight="1">
      <c r="A110" s="98" t="s">
        <v>112</v>
      </c>
      <c r="B110" s="42">
        <v>560</v>
      </c>
      <c r="C110" s="42">
        <v>109</v>
      </c>
      <c r="D110" s="100">
        <v>4255</v>
      </c>
      <c r="E110" s="98">
        <f t="shared" si="0"/>
        <v>4924</v>
      </c>
      <c r="F110" s="42">
        <v>175</v>
      </c>
      <c r="G110" s="100">
        <v>2678</v>
      </c>
      <c r="H110" s="43">
        <f t="shared" si="1"/>
        <v>2853</v>
      </c>
      <c r="I110" s="43">
        <f t="shared" si="2"/>
        <v>844</v>
      </c>
      <c r="J110" s="43">
        <f t="shared" si="3"/>
        <v>6933</v>
      </c>
      <c r="K110" s="98">
        <f t="shared" si="4"/>
        <v>7777</v>
      </c>
      <c r="L110" s="42">
        <v>1</v>
      </c>
    </row>
    <row r="111" spans="1:12" s="107" customFormat="1" ht="11.25" customHeight="1">
      <c r="A111" s="98" t="s">
        <v>113</v>
      </c>
      <c r="B111" s="42">
        <v>204</v>
      </c>
      <c r="C111" s="42">
        <v>0</v>
      </c>
      <c r="D111" s="100">
        <v>1202</v>
      </c>
      <c r="E111" s="98">
        <f t="shared" si="0"/>
        <v>1406</v>
      </c>
      <c r="F111" s="42">
        <v>100</v>
      </c>
      <c r="G111" s="100">
        <v>818</v>
      </c>
      <c r="H111" s="43">
        <f t="shared" si="1"/>
        <v>918</v>
      </c>
      <c r="I111" s="43">
        <f t="shared" si="2"/>
        <v>304</v>
      </c>
      <c r="J111" s="43">
        <f t="shared" si="3"/>
        <v>2020</v>
      </c>
      <c r="K111" s="98">
        <f t="shared" si="4"/>
        <v>2324</v>
      </c>
      <c r="L111" s="42">
        <v>320</v>
      </c>
    </row>
    <row r="112" spans="1:12" s="107" customFormat="1" ht="11.25" customHeight="1">
      <c r="A112" s="98" t="s">
        <v>114</v>
      </c>
      <c r="B112" s="42">
        <v>0</v>
      </c>
      <c r="C112" s="42">
        <v>18</v>
      </c>
      <c r="D112" s="100">
        <v>13</v>
      </c>
      <c r="E112" s="98">
        <f t="shared" si="0"/>
        <v>31</v>
      </c>
      <c r="F112" s="42">
        <v>0</v>
      </c>
      <c r="G112" s="100">
        <v>0</v>
      </c>
      <c r="H112" s="43">
        <f t="shared" si="1"/>
        <v>0</v>
      </c>
      <c r="I112" s="43">
        <f t="shared" si="2"/>
        <v>18</v>
      </c>
      <c r="J112" s="43">
        <f t="shared" si="3"/>
        <v>13</v>
      </c>
      <c r="K112" s="98">
        <f t="shared" si="4"/>
        <v>31</v>
      </c>
      <c r="L112" s="42">
        <v>9</v>
      </c>
    </row>
    <row r="113" spans="1:12" s="107" customFormat="1" ht="11.25" customHeight="1">
      <c r="A113" s="98" t="s">
        <v>115</v>
      </c>
      <c r="B113" s="42">
        <v>7434</v>
      </c>
      <c r="C113" s="42">
        <v>59</v>
      </c>
      <c r="D113" s="100">
        <v>63203</v>
      </c>
      <c r="E113" s="98">
        <f t="shared" si="0"/>
        <v>70696</v>
      </c>
      <c r="F113" s="42">
        <v>1725</v>
      </c>
      <c r="G113" s="100">
        <v>23945</v>
      </c>
      <c r="H113" s="43">
        <f t="shared" si="1"/>
        <v>25670</v>
      </c>
      <c r="I113" s="43">
        <f t="shared" si="2"/>
        <v>9218</v>
      </c>
      <c r="J113" s="43">
        <f t="shared" si="3"/>
        <v>87148</v>
      </c>
      <c r="K113" s="98">
        <f t="shared" si="4"/>
        <v>96366</v>
      </c>
      <c r="L113" s="42">
        <v>17442</v>
      </c>
    </row>
    <row r="114" spans="1:12" s="107" customFormat="1" ht="11.25" customHeight="1">
      <c r="A114" s="98" t="s">
        <v>141</v>
      </c>
      <c r="B114" s="42">
        <v>0</v>
      </c>
      <c r="C114" s="42">
        <v>0</v>
      </c>
      <c r="D114" s="100">
        <v>1</v>
      </c>
      <c r="E114" s="98">
        <f t="shared" si="0"/>
        <v>1</v>
      </c>
      <c r="F114" s="42">
        <v>0</v>
      </c>
      <c r="G114" s="100">
        <v>39</v>
      </c>
      <c r="H114" s="43">
        <f t="shared" si="1"/>
        <v>39</v>
      </c>
      <c r="I114" s="43">
        <f t="shared" si="2"/>
        <v>0</v>
      </c>
      <c r="J114" s="43">
        <f t="shared" si="3"/>
        <v>40</v>
      </c>
      <c r="K114" s="98">
        <f t="shared" si="4"/>
        <v>40</v>
      </c>
      <c r="L114" s="42">
        <v>0</v>
      </c>
    </row>
    <row r="115" spans="1:12" s="107" customFormat="1" ht="11.25" customHeight="1">
      <c r="A115" s="98" t="s">
        <v>117</v>
      </c>
      <c r="B115" s="42">
        <v>558</v>
      </c>
      <c r="C115" s="42">
        <v>0</v>
      </c>
      <c r="D115" s="100">
        <v>11</v>
      </c>
      <c r="E115" s="98">
        <f t="shared" si="0"/>
        <v>569</v>
      </c>
      <c r="F115" s="42">
        <v>3422</v>
      </c>
      <c r="G115" s="100">
        <v>23828</v>
      </c>
      <c r="H115" s="43">
        <f t="shared" si="1"/>
        <v>27250</v>
      </c>
      <c r="I115" s="43">
        <f t="shared" si="2"/>
        <v>3980</v>
      </c>
      <c r="J115" s="43">
        <f t="shared" si="3"/>
        <v>23839</v>
      </c>
      <c r="K115" s="98">
        <f t="shared" si="4"/>
        <v>27819</v>
      </c>
      <c r="L115" s="42">
        <v>7867</v>
      </c>
    </row>
    <row r="116" spans="1:12" s="107" customFormat="1" ht="11.25" customHeight="1">
      <c r="A116" s="98" t="s">
        <v>118</v>
      </c>
      <c r="B116" s="42">
        <v>1958</v>
      </c>
      <c r="C116" s="42">
        <v>1112</v>
      </c>
      <c r="D116" s="100">
        <v>18384</v>
      </c>
      <c r="E116" s="98">
        <f t="shared" si="0"/>
        <v>21454</v>
      </c>
      <c r="F116" s="42">
        <v>1585</v>
      </c>
      <c r="G116" s="100">
        <v>8088</v>
      </c>
      <c r="H116" s="43">
        <f t="shared" si="1"/>
        <v>9673</v>
      </c>
      <c r="I116" s="43">
        <f t="shared" si="2"/>
        <v>4655</v>
      </c>
      <c r="J116" s="43">
        <f t="shared" si="3"/>
        <v>26472</v>
      </c>
      <c r="K116" s="98">
        <f t="shared" si="4"/>
        <v>31127</v>
      </c>
      <c r="L116" s="42">
        <v>10530</v>
      </c>
    </row>
    <row r="117" spans="1:12" s="107" customFormat="1" ht="11.25" customHeight="1">
      <c r="A117" s="98" t="s">
        <v>119</v>
      </c>
      <c r="B117" s="42">
        <v>524</v>
      </c>
      <c r="C117" s="42">
        <v>0</v>
      </c>
      <c r="D117" s="100">
        <v>9076</v>
      </c>
      <c r="E117" s="98">
        <f t="shared" si="0"/>
        <v>9600</v>
      </c>
      <c r="F117" s="42">
        <v>1754</v>
      </c>
      <c r="G117" s="100">
        <v>5298</v>
      </c>
      <c r="H117" s="43">
        <f t="shared" si="1"/>
        <v>7052</v>
      </c>
      <c r="I117" s="43">
        <f t="shared" si="2"/>
        <v>2278</v>
      </c>
      <c r="J117" s="43">
        <f t="shared" si="3"/>
        <v>14374</v>
      </c>
      <c r="K117" s="98">
        <f t="shared" si="4"/>
        <v>16652</v>
      </c>
      <c r="L117" s="42">
        <v>3468</v>
      </c>
    </row>
    <row r="118" spans="1:12" s="107" customFormat="1" ht="11.25" customHeight="1">
      <c r="A118" s="98" t="s">
        <v>120</v>
      </c>
      <c r="B118" s="42">
        <v>725</v>
      </c>
      <c r="C118" s="42">
        <v>305</v>
      </c>
      <c r="D118" s="100">
        <v>12077</v>
      </c>
      <c r="E118" s="98">
        <f t="shared" si="0"/>
        <v>13107</v>
      </c>
      <c r="F118" s="42">
        <v>7011</v>
      </c>
      <c r="G118" s="100">
        <v>60890</v>
      </c>
      <c r="H118" s="43">
        <f t="shared" si="1"/>
        <v>67901</v>
      </c>
      <c r="I118" s="43">
        <f t="shared" si="2"/>
        <v>8041</v>
      </c>
      <c r="J118" s="43">
        <f t="shared" si="3"/>
        <v>72967</v>
      </c>
      <c r="K118" s="98">
        <f t="shared" si="4"/>
        <v>81008</v>
      </c>
      <c r="L118" s="42">
        <v>10571</v>
      </c>
    </row>
    <row r="119" spans="1:12" s="107" customFormat="1" ht="11.25" customHeight="1">
      <c r="A119" s="98" t="s">
        <v>121</v>
      </c>
      <c r="B119" s="42">
        <v>817</v>
      </c>
      <c r="C119" s="42">
        <v>0</v>
      </c>
      <c r="D119" s="100">
        <v>5022</v>
      </c>
      <c r="E119" s="98">
        <f t="shared" si="0"/>
        <v>5839</v>
      </c>
      <c r="F119" s="42">
        <v>20</v>
      </c>
      <c r="G119" s="100">
        <v>2062</v>
      </c>
      <c r="H119" s="43">
        <f t="shared" si="1"/>
        <v>2082</v>
      </c>
      <c r="I119" s="43">
        <f t="shared" si="2"/>
        <v>837</v>
      </c>
      <c r="J119" s="43">
        <f t="shared" si="3"/>
        <v>7084</v>
      </c>
      <c r="K119" s="98">
        <f t="shared" si="4"/>
        <v>7921</v>
      </c>
      <c r="L119" s="42">
        <v>850</v>
      </c>
    </row>
    <row r="120" spans="1:12" s="107" customFormat="1" ht="11.25" customHeight="1">
      <c r="A120" s="98"/>
      <c r="B120" s="94"/>
      <c r="C120" s="94"/>
      <c r="D120" s="100"/>
      <c r="E120" s="98"/>
      <c r="F120" s="111"/>
      <c r="G120" s="100"/>
      <c r="H120" s="43"/>
      <c r="I120" s="43"/>
      <c r="J120" s="43"/>
      <c r="K120" s="98"/>
      <c r="L120" s="94"/>
    </row>
    <row r="121" spans="1:12" s="107" customFormat="1" ht="11.25" customHeight="1">
      <c r="A121" s="95"/>
      <c r="B121" s="97"/>
      <c r="C121" s="97"/>
      <c r="D121" s="96"/>
      <c r="E121" s="95"/>
      <c r="F121" s="97"/>
      <c r="G121" s="96"/>
      <c r="H121" s="97"/>
      <c r="I121" s="97"/>
      <c r="J121" s="97"/>
      <c r="K121" s="95"/>
      <c r="L121" s="97"/>
    </row>
    <row r="122" spans="1:12" s="107" customFormat="1" ht="11.25" customHeight="1">
      <c r="A122" s="80" t="s">
        <v>122</v>
      </c>
      <c r="B122" s="50">
        <f>SUM(B24:B119)</f>
        <v>1121503</v>
      </c>
      <c r="C122" s="50">
        <f>SUM(C24:C119)</f>
        <v>407123</v>
      </c>
      <c r="D122" s="50">
        <f>SUM(D24:D119)</f>
        <v>10719813</v>
      </c>
      <c r="E122" s="50">
        <f>SUM(E24:E119)</f>
        <v>12248439</v>
      </c>
      <c r="F122" s="51">
        <f>SUM(F24:F119)</f>
        <v>490550</v>
      </c>
      <c r="G122" s="50">
        <f>SUM(G24:G119)</f>
        <v>3293421</v>
      </c>
      <c r="H122" s="50">
        <f>SUM(H24:H119)</f>
        <v>3783971</v>
      </c>
      <c r="I122" s="50">
        <f>SUM(I24:I119)</f>
        <v>2019176</v>
      </c>
      <c r="J122" s="50">
        <f>D122+G122</f>
        <v>14013234</v>
      </c>
      <c r="K122" s="50">
        <f>E122+H122</f>
        <v>16032410</v>
      </c>
      <c r="L122" s="51">
        <f>SUM(L24:L119)</f>
        <v>7485886</v>
      </c>
    </row>
    <row r="123" spans="1:12" ht="11.25" customHeight="1">
      <c r="A123" s="35"/>
      <c r="B123" s="35"/>
      <c r="C123" s="35"/>
      <c r="D123" s="35"/>
      <c r="E123" s="35"/>
      <c r="F123" s="35"/>
      <c r="G123" s="35"/>
      <c r="H123" s="35"/>
      <c r="I123" s="35"/>
      <c r="J123" s="35"/>
      <c r="K123" s="35"/>
      <c r="L123" s="35"/>
    </row>
    <row r="124" spans="1:12" ht="11.25" customHeight="1">
      <c r="A124" s="69"/>
      <c r="B124" s="69"/>
      <c r="C124" s="69"/>
      <c r="D124" s="69"/>
      <c r="E124" s="69"/>
      <c r="F124" s="69"/>
      <c r="G124" s="69"/>
      <c r="H124" s="69"/>
      <c r="I124" s="69"/>
      <c r="J124" s="69"/>
      <c r="K124" s="69"/>
      <c r="L124" s="69"/>
    </row>
    <row r="125" spans="1:12" ht="11.25" customHeight="1">
      <c r="A125" s="70" t="s">
        <v>123</v>
      </c>
      <c r="B125" s="70"/>
      <c r="C125" s="70"/>
      <c r="D125" s="70"/>
      <c r="E125" s="70"/>
      <c r="F125" s="70"/>
      <c r="G125" s="70"/>
      <c r="H125" s="70"/>
      <c r="I125" s="70"/>
      <c r="J125" s="70"/>
      <c r="K125" s="70"/>
      <c r="L125" s="112"/>
    </row>
    <row r="126" spans="1:12" ht="11.25" customHeight="1">
      <c r="A126" s="70"/>
      <c r="B126" s="70"/>
      <c r="C126" s="70"/>
      <c r="D126" s="70"/>
      <c r="E126" s="70"/>
      <c r="F126" s="70"/>
      <c r="G126" s="70"/>
      <c r="H126" s="70"/>
      <c r="I126" s="70"/>
      <c r="J126" s="70"/>
      <c r="K126" s="70"/>
      <c r="L126" s="112"/>
    </row>
    <row r="127" spans="1:21" s="114" customFormat="1" ht="11.25" customHeight="1">
      <c r="A127" s="70" t="s">
        <v>124</v>
      </c>
      <c r="B127" s="70"/>
      <c r="C127" s="70"/>
      <c r="D127" s="70"/>
      <c r="E127" s="70"/>
      <c r="F127" s="70"/>
      <c r="G127" s="70"/>
      <c r="H127" s="70"/>
      <c r="I127" s="70"/>
      <c r="J127" s="70"/>
      <c r="K127" s="70"/>
      <c r="L127" s="112"/>
      <c r="M127" s="113"/>
      <c r="N127" s="113"/>
      <c r="O127" s="113"/>
      <c r="P127" s="113"/>
      <c r="Q127" s="113"/>
      <c r="R127" s="113"/>
      <c r="S127" s="113"/>
      <c r="T127" s="113"/>
      <c r="U127" s="113"/>
    </row>
    <row r="129" ht="11.25" customHeight="1">
      <c r="A129" s="72" t="s">
        <v>125</v>
      </c>
    </row>
    <row r="130" ht="11.25" customHeight="1">
      <c r="A130" s="70" t="s">
        <v>126</v>
      </c>
    </row>
  </sheetData>
  <sheetProtection selectLockedCells="1" selectUnlockedCells="1"/>
  <mergeCells count="21">
    <mergeCell ref="A1:L1"/>
    <mergeCell ref="A2:L2"/>
    <mergeCell ref="A3:L3"/>
    <mergeCell ref="A4:L4"/>
    <mergeCell ref="A5:L5"/>
    <mergeCell ref="A6:L6"/>
    <mergeCell ref="A7:L7"/>
    <mergeCell ref="A8:L8"/>
    <mergeCell ref="A9:L9"/>
    <mergeCell ref="A10:L10"/>
    <mergeCell ref="A11:L11"/>
    <mergeCell ref="A12:L12"/>
    <mergeCell ref="A13:L13"/>
    <mergeCell ref="A14:L14"/>
    <mergeCell ref="A15:L15"/>
    <mergeCell ref="A16:L16"/>
    <mergeCell ref="B18:L18"/>
    <mergeCell ref="B20:C20"/>
    <mergeCell ref="F20:H20"/>
    <mergeCell ref="F21:H21"/>
    <mergeCell ref="B22:C22"/>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14.xml><?xml version="1.0" encoding="utf-8"?>
<worksheet xmlns="http://schemas.openxmlformats.org/spreadsheetml/2006/main" xmlns:r="http://schemas.openxmlformats.org/officeDocument/2006/relationships">
  <sheetPr>
    <pageSetUpPr fitToPage="1"/>
  </sheetPr>
  <dimension ref="A1:K131"/>
  <sheetViews>
    <sheetView workbookViewId="0" topLeftCell="A1">
      <selection activeCell="J18" sqref="J18"/>
    </sheetView>
  </sheetViews>
  <sheetFormatPr defaultColWidth="11.421875" defaultRowHeight="11.25" customHeight="1"/>
  <cols>
    <col min="1" max="1" width="21.00390625" style="71" customWidth="1"/>
    <col min="2" max="3" width="13.00390625" style="71" customWidth="1"/>
    <col min="4" max="4" width="12.57421875" style="71" customWidth="1"/>
    <col min="5" max="11" width="10.7109375" style="71" customWidth="1"/>
    <col min="12" max="12" width="11.57421875" style="73" customWidth="1"/>
    <col min="13" max="16384" width="11.57421875" style="74" customWidth="1"/>
  </cols>
  <sheetData>
    <row r="1" spans="1:11" ht="11.25" customHeight="1">
      <c r="A1" s="75" t="s">
        <v>154</v>
      </c>
      <c r="B1" s="75"/>
      <c r="C1" s="75"/>
      <c r="D1" s="75"/>
      <c r="E1" s="75"/>
      <c r="F1" s="75"/>
      <c r="G1" s="75"/>
      <c r="H1" s="75"/>
      <c r="I1" s="75"/>
      <c r="J1" s="75"/>
      <c r="K1" s="75"/>
    </row>
    <row r="2" spans="1:11" ht="11.25" customHeight="1">
      <c r="A2" s="3" t="s">
        <v>155</v>
      </c>
      <c r="B2" s="3"/>
      <c r="C2" s="3"/>
      <c r="D2" s="3" t="s">
        <v>156</v>
      </c>
      <c r="E2" s="3"/>
      <c r="F2" s="3"/>
      <c r="G2" s="3"/>
      <c r="H2" s="3"/>
      <c r="I2" s="3"/>
      <c r="J2" s="3"/>
      <c r="K2" s="3"/>
    </row>
    <row r="3" spans="1:11" ht="11.25" customHeight="1">
      <c r="A3" s="75"/>
      <c r="B3" s="75"/>
      <c r="C3" s="75"/>
      <c r="D3" s="75"/>
      <c r="E3" s="75"/>
      <c r="F3" s="75"/>
      <c r="G3" s="75"/>
      <c r="H3" s="75"/>
      <c r="I3" s="75"/>
      <c r="J3" s="75"/>
      <c r="K3" s="75"/>
    </row>
    <row r="4" spans="1:11" ht="11.25" customHeight="1">
      <c r="A4" s="75"/>
      <c r="B4" s="75"/>
      <c r="C4" s="75"/>
      <c r="D4" s="75"/>
      <c r="E4" s="75"/>
      <c r="F4" s="75"/>
      <c r="G4" s="75"/>
      <c r="H4" s="75"/>
      <c r="I4" s="75"/>
      <c r="J4" s="75"/>
      <c r="K4" s="75"/>
    </row>
    <row r="5" spans="1:11" ht="11.25" customHeight="1">
      <c r="A5" s="75" t="s">
        <v>2</v>
      </c>
      <c r="B5" s="75"/>
      <c r="C5" s="75"/>
      <c r="D5" s="75"/>
      <c r="E5" s="75"/>
      <c r="F5" s="75"/>
      <c r="G5" s="75"/>
      <c r="H5" s="75"/>
      <c r="I5" s="75"/>
      <c r="J5" s="75"/>
      <c r="K5" s="75"/>
    </row>
    <row r="6" spans="1:11" ht="11.25" customHeight="1">
      <c r="A6" s="75"/>
      <c r="B6" s="75"/>
      <c r="C6" s="75"/>
      <c r="D6" s="75"/>
      <c r="E6" s="75"/>
      <c r="F6" s="75"/>
      <c r="G6" s="75"/>
      <c r="H6" s="75"/>
      <c r="I6" s="75"/>
      <c r="J6" s="75"/>
      <c r="K6" s="75"/>
    </row>
    <row r="7" spans="1:11" ht="11.25" customHeight="1">
      <c r="A7" s="75" t="s">
        <v>3</v>
      </c>
      <c r="B7" s="75"/>
      <c r="C7" s="75"/>
      <c r="D7" s="75"/>
      <c r="E7" s="75"/>
      <c r="F7" s="75"/>
      <c r="G7" s="75"/>
      <c r="H7" s="75"/>
      <c r="I7" s="75"/>
      <c r="J7" s="75"/>
      <c r="K7" s="75"/>
    </row>
    <row r="8" spans="1:11" ht="11.25" customHeight="1">
      <c r="A8" s="75"/>
      <c r="B8" s="75"/>
      <c r="C8" s="75"/>
      <c r="D8" s="75"/>
      <c r="E8" s="75"/>
      <c r="F8" s="75"/>
      <c r="G8" s="75"/>
      <c r="H8" s="75"/>
      <c r="I8" s="75"/>
      <c r="J8" s="75"/>
      <c r="K8" s="75"/>
    </row>
    <row r="9" spans="1:11" ht="11.25" customHeight="1">
      <c r="A9" s="75" t="s">
        <v>4</v>
      </c>
      <c r="B9" s="75"/>
      <c r="C9" s="75"/>
      <c r="D9" s="75"/>
      <c r="E9" s="75"/>
      <c r="F9" s="75"/>
      <c r="G9" s="75"/>
      <c r="H9" s="75"/>
      <c r="I9" s="75"/>
      <c r="J9" s="75"/>
      <c r="K9" s="75"/>
    </row>
    <row r="10" spans="1:11" ht="11.25" customHeight="1">
      <c r="A10" s="75"/>
      <c r="B10" s="75"/>
      <c r="C10" s="75"/>
      <c r="D10" s="75"/>
      <c r="E10" s="75"/>
      <c r="F10" s="75"/>
      <c r="G10" s="75"/>
      <c r="H10" s="75"/>
      <c r="I10" s="75"/>
      <c r="J10" s="75"/>
      <c r="K10" s="75"/>
    </row>
    <row r="11" spans="1:11" ht="11.25" customHeight="1">
      <c r="A11" s="75"/>
      <c r="B11" s="75"/>
      <c r="C11" s="75"/>
      <c r="D11" s="75"/>
      <c r="E11" s="75"/>
      <c r="F11" s="75"/>
      <c r="G11" s="75"/>
      <c r="H11" s="75"/>
      <c r="I11" s="75"/>
      <c r="J11" s="75"/>
      <c r="K11" s="75"/>
    </row>
    <row r="12" spans="1:11" ht="11.25" customHeight="1">
      <c r="A12" s="75" t="s">
        <v>5</v>
      </c>
      <c r="B12" s="75"/>
      <c r="C12" s="75"/>
      <c r="D12" s="75"/>
      <c r="E12" s="75"/>
      <c r="F12" s="75"/>
      <c r="G12" s="75"/>
      <c r="H12" s="75"/>
      <c r="I12" s="75"/>
      <c r="J12" s="75"/>
      <c r="K12" s="75"/>
    </row>
    <row r="13" spans="1:11" ht="11.25" customHeight="1">
      <c r="A13" s="75"/>
      <c r="B13" s="75"/>
      <c r="C13" s="75"/>
      <c r="D13" s="75"/>
      <c r="E13" s="75"/>
      <c r="F13" s="75"/>
      <c r="G13" s="75"/>
      <c r="H13" s="75"/>
      <c r="I13" s="75"/>
      <c r="J13" s="75"/>
      <c r="K13" s="75"/>
    </row>
    <row r="14" spans="1:11" ht="11.25" customHeight="1">
      <c r="A14" s="75" t="s">
        <v>6</v>
      </c>
      <c r="B14" s="75"/>
      <c r="C14" s="75"/>
      <c r="D14" s="75"/>
      <c r="E14" s="75"/>
      <c r="F14" s="75"/>
      <c r="G14" s="75"/>
      <c r="H14" s="75"/>
      <c r="I14" s="75"/>
      <c r="J14" s="75"/>
      <c r="K14" s="75"/>
    </row>
    <row r="15" spans="1:11" ht="11.25" customHeight="1">
      <c r="A15" s="75" t="s">
        <v>157</v>
      </c>
      <c r="B15" s="75"/>
      <c r="C15" s="75"/>
      <c r="D15" s="75"/>
      <c r="E15" s="75"/>
      <c r="F15" s="75"/>
      <c r="G15" s="75"/>
      <c r="H15" s="75"/>
      <c r="I15" s="75"/>
      <c r="J15" s="75"/>
      <c r="K15" s="75"/>
    </row>
    <row r="16" spans="1:11" ht="11.25" customHeight="1">
      <c r="A16" s="75"/>
      <c r="B16" s="75"/>
      <c r="C16" s="75"/>
      <c r="D16" s="75"/>
      <c r="E16" s="75"/>
      <c r="F16" s="75"/>
      <c r="G16" s="75"/>
      <c r="H16" s="75"/>
      <c r="I16" s="75"/>
      <c r="J16" s="75"/>
      <c r="K16" s="75"/>
    </row>
    <row r="17" spans="1:11" ht="11.25" customHeight="1">
      <c r="A17" s="75"/>
      <c r="B17" s="75"/>
      <c r="C17" s="75"/>
      <c r="D17" s="75"/>
      <c r="E17" s="75"/>
      <c r="F17" s="75"/>
      <c r="G17" s="75"/>
      <c r="H17" s="75"/>
      <c r="I17" s="75"/>
      <c r="J17" s="75"/>
      <c r="K17" s="75"/>
    </row>
    <row r="18" spans="1:11" ht="11.25" customHeight="1">
      <c r="A18" s="76"/>
      <c r="B18" s="37"/>
      <c r="C18" s="37"/>
      <c r="D18" s="37"/>
      <c r="E18" s="37"/>
      <c r="F18" s="37"/>
      <c r="G18" s="37"/>
      <c r="H18" s="69"/>
      <c r="I18" s="69"/>
      <c r="J18" s="69"/>
      <c r="K18" s="77" t="s">
        <v>8</v>
      </c>
    </row>
    <row r="19" spans="1:11" ht="11.25" customHeight="1">
      <c r="A19" s="78"/>
      <c r="B19" s="79" t="s">
        <v>131</v>
      </c>
      <c r="C19" s="79"/>
      <c r="D19" s="79"/>
      <c r="E19" s="79"/>
      <c r="F19" s="79"/>
      <c r="G19" s="79"/>
      <c r="H19" s="79"/>
      <c r="I19" s="79"/>
      <c r="J19" s="79"/>
      <c r="K19" s="79"/>
    </row>
    <row r="20" spans="1:11" ht="11.25" customHeight="1">
      <c r="A20" s="80" t="s">
        <v>11</v>
      </c>
      <c r="B20" s="81"/>
      <c r="C20" s="37"/>
      <c r="D20" s="37"/>
      <c r="E20" s="82"/>
      <c r="F20" s="81"/>
      <c r="G20" s="37"/>
      <c r="H20" s="82"/>
      <c r="I20" s="81"/>
      <c r="J20" s="37"/>
      <c r="K20" s="82"/>
    </row>
    <row r="21" spans="1:11" ht="11.25" customHeight="1">
      <c r="A21" s="83" t="s">
        <v>15</v>
      </c>
      <c r="B21" s="84" t="s">
        <v>16</v>
      </c>
      <c r="C21" s="84"/>
      <c r="D21" s="85"/>
      <c r="E21" s="86"/>
      <c r="F21" s="84"/>
      <c r="G21" s="87" t="s">
        <v>17</v>
      </c>
      <c r="H21" s="88"/>
      <c r="I21" s="61"/>
      <c r="J21" s="69" t="s">
        <v>132</v>
      </c>
      <c r="K21" s="49"/>
    </row>
    <row r="22" spans="1:11" ht="11.25" customHeight="1">
      <c r="A22" s="84" t="s">
        <v>19</v>
      </c>
      <c r="B22" s="89" t="s">
        <v>22</v>
      </c>
      <c r="C22" s="89" t="s">
        <v>23</v>
      </c>
      <c r="D22" s="90"/>
      <c r="E22" s="91"/>
      <c r="F22" s="92" t="s">
        <v>133</v>
      </c>
      <c r="G22" s="92"/>
      <c r="H22" s="92"/>
      <c r="I22" s="90"/>
      <c r="J22" s="69"/>
      <c r="K22" s="91"/>
    </row>
    <row r="23" spans="1:11" ht="11.25" customHeight="1">
      <c r="A23" s="93"/>
      <c r="B23" s="83" t="s">
        <v>158</v>
      </c>
      <c r="C23" s="83"/>
      <c r="D23" s="94" t="s">
        <v>135</v>
      </c>
      <c r="E23" s="93" t="s">
        <v>25</v>
      </c>
      <c r="F23" s="14" t="s">
        <v>158</v>
      </c>
      <c r="G23" s="43" t="s">
        <v>135</v>
      </c>
      <c r="H23" s="14" t="s">
        <v>25</v>
      </c>
      <c r="I23" s="14" t="s">
        <v>158</v>
      </c>
      <c r="J23" s="43" t="s">
        <v>135</v>
      </c>
      <c r="K23" s="43" t="s">
        <v>132</v>
      </c>
    </row>
    <row r="24" spans="1:11" ht="11.25" customHeight="1">
      <c r="A24" s="95"/>
      <c r="B24" s="38"/>
      <c r="C24" s="38"/>
      <c r="D24" s="96"/>
      <c r="E24" s="97"/>
      <c r="F24" s="38"/>
      <c r="G24" s="97"/>
      <c r="H24" s="97"/>
      <c r="I24" s="97"/>
      <c r="J24" s="97"/>
      <c r="K24" s="97"/>
    </row>
    <row r="25" spans="1:11" ht="11.25" customHeight="1">
      <c r="A25" s="98" t="s">
        <v>26</v>
      </c>
      <c r="B25" s="42">
        <v>2381</v>
      </c>
      <c r="C25" s="42">
        <v>231</v>
      </c>
      <c r="D25" s="99">
        <v>14833</v>
      </c>
      <c r="E25" s="98">
        <f aca="true" t="shared" si="0" ref="E25:E29">SUM(B25:D25)</f>
        <v>17445</v>
      </c>
      <c r="F25" s="42">
        <v>477</v>
      </c>
      <c r="G25" s="100">
        <v>3880</v>
      </c>
      <c r="H25" s="43">
        <f aca="true" t="shared" si="1" ref="H25:H29">SUM(F25:G25)</f>
        <v>4357</v>
      </c>
      <c r="I25" s="43">
        <f aca="true" t="shared" si="2" ref="I25:I120">SUM(B25+C25+F25)</f>
        <v>3089</v>
      </c>
      <c r="J25" s="43">
        <f>D25+G25</f>
        <v>18713</v>
      </c>
      <c r="K25" s="43">
        <f aca="true" t="shared" si="3" ref="K25:K120">SUM(I25:J25)</f>
        <v>21802</v>
      </c>
    </row>
    <row r="26" spans="1:11" ht="11.25" customHeight="1">
      <c r="A26" s="98" t="s">
        <v>27</v>
      </c>
      <c r="B26" s="42">
        <v>7448</v>
      </c>
      <c r="C26" s="42">
        <v>0</v>
      </c>
      <c r="D26" s="99">
        <v>72147</v>
      </c>
      <c r="E26" s="98">
        <f t="shared" si="0"/>
        <v>79595</v>
      </c>
      <c r="F26" s="42">
        <v>48</v>
      </c>
      <c r="G26" s="100">
        <v>5292</v>
      </c>
      <c r="H26" s="43">
        <f t="shared" si="1"/>
        <v>5340</v>
      </c>
      <c r="I26" s="43">
        <f t="shared" si="2"/>
        <v>7496</v>
      </c>
      <c r="J26" s="43">
        <f aca="true" t="shared" si="4" ref="J26:J120">SUM(D26+G26)</f>
        <v>77439</v>
      </c>
      <c r="K26" s="43">
        <f t="shared" si="3"/>
        <v>84935</v>
      </c>
    </row>
    <row r="27" spans="1:11" ht="11.25" customHeight="1">
      <c r="A27" s="98" t="s">
        <v>28</v>
      </c>
      <c r="B27" s="42">
        <v>1580</v>
      </c>
      <c r="C27" s="42">
        <v>4</v>
      </c>
      <c r="D27" s="99">
        <v>10920</v>
      </c>
      <c r="E27" s="98">
        <f t="shared" si="0"/>
        <v>12504</v>
      </c>
      <c r="F27" s="42">
        <v>80</v>
      </c>
      <c r="G27" s="100">
        <v>1234</v>
      </c>
      <c r="H27" s="43">
        <f t="shared" si="1"/>
        <v>1314</v>
      </c>
      <c r="I27" s="43">
        <f t="shared" si="2"/>
        <v>1664</v>
      </c>
      <c r="J27" s="43">
        <f t="shared" si="4"/>
        <v>12154</v>
      </c>
      <c r="K27" s="43">
        <f t="shared" si="3"/>
        <v>13818</v>
      </c>
    </row>
    <row r="28" spans="1:11" ht="11.25" customHeight="1">
      <c r="A28" s="98" t="s">
        <v>29</v>
      </c>
      <c r="B28" s="42">
        <v>1417</v>
      </c>
      <c r="C28" s="42">
        <v>2810</v>
      </c>
      <c r="D28" s="99">
        <v>17748</v>
      </c>
      <c r="E28" s="98">
        <f t="shared" si="0"/>
        <v>21975</v>
      </c>
      <c r="F28" s="42">
        <v>399</v>
      </c>
      <c r="G28" s="100">
        <v>3148</v>
      </c>
      <c r="H28" s="43">
        <f t="shared" si="1"/>
        <v>3547</v>
      </c>
      <c r="I28" s="43">
        <f t="shared" si="2"/>
        <v>4626</v>
      </c>
      <c r="J28" s="43">
        <f t="shared" si="4"/>
        <v>20896</v>
      </c>
      <c r="K28" s="43">
        <f t="shared" si="3"/>
        <v>25522</v>
      </c>
    </row>
    <row r="29" spans="1:11" ht="11.25" customHeight="1">
      <c r="A29" s="98" t="s">
        <v>30</v>
      </c>
      <c r="B29" s="42">
        <v>0</v>
      </c>
      <c r="C29" s="42">
        <v>259</v>
      </c>
      <c r="D29" s="99">
        <v>2086</v>
      </c>
      <c r="E29" s="98">
        <f t="shared" si="0"/>
        <v>2345</v>
      </c>
      <c r="F29" s="42">
        <v>124</v>
      </c>
      <c r="G29" s="100">
        <v>134</v>
      </c>
      <c r="H29" s="43">
        <f t="shared" si="1"/>
        <v>258</v>
      </c>
      <c r="I29" s="43">
        <f t="shared" si="2"/>
        <v>383</v>
      </c>
      <c r="J29" s="43">
        <f t="shared" si="4"/>
        <v>2220</v>
      </c>
      <c r="K29" s="43">
        <f t="shared" si="3"/>
        <v>2603</v>
      </c>
    </row>
    <row r="30" spans="1:11" ht="11.25" customHeight="1">
      <c r="A30" s="98" t="s">
        <v>31</v>
      </c>
      <c r="B30" s="42"/>
      <c r="C30" s="42"/>
      <c r="D30" s="99"/>
      <c r="E30" s="98"/>
      <c r="F30" s="42"/>
      <c r="G30" s="100"/>
      <c r="H30" s="43"/>
      <c r="I30" s="43">
        <f t="shared" si="2"/>
        <v>0</v>
      </c>
      <c r="J30" s="43">
        <f t="shared" si="4"/>
        <v>0</v>
      </c>
      <c r="K30" s="43">
        <f t="shared" si="3"/>
        <v>0</v>
      </c>
    </row>
    <row r="31" spans="1:11" ht="11.25" customHeight="1">
      <c r="A31" s="98" t="s">
        <v>32</v>
      </c>
      <c r="B31" s="42">
        <v>9603</v>
      </c>
      <c r="C31" s="42">
        <v>60982</v>
      </c>
      <c r="D31" s="99">
        <v>413034</v>
      </c>
      <c r="E31" s="98">
        <f aca="true" t="shared" si="5" ref="E31:E101">SUM(B31:D31)</f>
        <v>483619</v>
      </c>
      <c r="F31" s="42">
        <v>12136</v>
      </c>
      <c r="G31" s="100">
        <v>32458</v>
      </c>
      <c r="H31" s="43">
        <f aca="true" t="shared" si="6" ref="H31:H120">SUM(F31:G31)</f>
        <v>44594</v>
      </c>
      <c r="I31" s="43">
        <f t="shared" si="2"/>
        <v>82721</v>
      </c>
      <c r="J31" s="43">
        <f t="shared" si="4"/>
        <v>445492</v>
      </c>
      <c r="K31" s="43">
        <f t="shared" si="3"/>
        <v>528213</v>
      </c>
    </row>
    <row r="32" spans="1:11" ht="11.25" customHeight="1">
      <c r="A32" s="98" t="s">
        <v>33</v>
      </c>
      <c r="B32" s="42"/>
      <c r="C32" s="42">
        <v>0</v>
      </c>
      <c r="D32" s="99">
        <v>0</v>
      </c>
      <c r="E32" s="98">
        <f t="shared" si="5"/>
        <v>0</v>
      </c>
      <c r="F32" s="42">
        <v>0</v>
      </c>
      <c r="G32" s="100">
        <v>0</v>
      </c>
      <c r="H32" s="43">
        <f t="shared" si="6"/>
        <v>0</v>
      </c>
      <c r="I32" s="43">
        <f t="shared" si="2"/>
        <v>0</v>
      </c>
      <c r="J32" s="43">
        <f t="shared" si="4"/>
        <v>0</v>
      </c>
      <c r="K32" s="43">
        <f t="shared" si="3"/>
        <v>0</v>
      </c>
    </row>
    <row r="33" spans="1:11" ht="11.25" customHeight="1">
      <c r="A33" s="98" t="s">
        <v>34</v>
      </c>
      <c r="B33" s="42">
        <v>63</v>
      </c>
      <c r="C33" s="42">
        <v>5</v>
      </c>
      <c r="D33" s="99">
        <v>616</v>
      </c>
      <c r="E33" s="98">
        <f t="shared" si="5"/>
        <v>684</v>
      </c>
      <c r="F33" s="42">
        <v>6</v>
      </c>
      <c r="G33" s="100">
        <v>124</v>
      </c>
      <c r="H33" s="43">
        <f t="shared" si="6"/>
        <v>130</v>
      </c>
      <c r="I33" s="43">
        <f t="shared" si="2"/>
        <v>74</v>
      </c>
      <c r="J33" s="43">
        <f t="shared" si="4"/>
        <v>740</v>
      </c>
      <c r="K33" s="43">
        <f t="shared" si="3"/>
        <v>814</v>
      </c>
    </row>
    <row r="34" spans="1:11" ht="11.25" customHeight="1">
      <c r="A34" s="98" t="s">
        <v>35</v>
      </c>
      <c r="B34" s="42">
        <v>21793</v>
      </c>
      <c r="C34" s="42">
        <v>0</v>
      </c>
      <c r="D34" s="99">
        <v>189170</v>
      </c>
      <c r="E34" s="98">
        <f t="shared" si="5"/>
        <v>210963</v>
      </c>
      <c r="F34" s="42">
        <v>773</v>
      </c>
      <c r="G34" s="100">
        <v>13449</v>
      </c>
      <c r="H34" s="43">
        <f t="shared" si="6"/>
        <v>14222</v>
      </c>
      <c r="I34" s="43">
        <f t="shared" si="2"/>
        <v>22566</v>
      </c>
      <c r="J34" s="43">
        <f t="shared" si="4"/>
        <v>202619</v>
      </c>
      <c r="K34" s="43">
        <f t="shared" si="3"/>
        <v>225185</v>
      </c>
    </row>
    <row r="35" spans="1:11" ht="11.25" customHeight="1">
      <c r="A35" s="98" t="s">
        <v>36</v>
      </c>
      <c r="B35" s="42">
        <v>90038</v>
      </c>
      <c r="C35" s="42">
        <v>306579</v>
      </c>
      <c r="D35" s="99">
        <v>2076482</v>
      </c>
      <c r="E35" s="98">
        <f t="shared" si="5"/>
        <v>2473099</v>
      </c>
      <c r="F35" s="42">
        <v>46871</v>
      </c>
      <c r="G35" s="100">
        <v>410749</v>
      </c>
      <c r="H35" s="43">
        <f t="shared" si="6"/>
        <v>457620</v>
      </c>
      <c r="I35" s="43">
        <f t="shared" si="2"/>
        <v>443488</v>
      </c>
      <c r="J35" s="43">
        <f t="shared" si="4"/>
        <v>2487231</v>
      </c>
      <c r="K35" s="43">
        <f t="shared" si="3"/>
        <v>2930719</v>
      </c>
    </row>
    <row r="36" spans="1:11" ht="11.25" customHeight="1">
      <c r="A36" s="98" t="s">
        <v>37</v>
      </c>
      <c r="B36" s="42">
        <v>544</v>
      </c>
      <c r="C36" s="42">
        <v>57</v>
      </c>
      <c r="D36" s="99">
        <v>4594</v>
      </c>
      <c r="E36" s="98">
        <f t="shared" si="5"/>
        <v>5195</v>
      </c>
      <c r="F36" s="42">
        <v>67</v>
      </c>
      <c r="G36" s="100">
        <v>719</v>
      </c>
      <c r="H36" s="43">
        <f t="shared" si="6"/>
        <v>786</v>
      </c>
      <c r="I36" s="43">
        <f t="shared" si="2"/>
        <v>668</v>
      </c>
      <c r="J36" s="43">
        <f t="shared" si="4"/>
        <v>5313</v>
      </c>
      <c r="K36" s="43">
        <f t="shared" si="3"/>
        <v>5981</v>
      </c>
    </row>
    <row r="37" spans="1:11" ht="11.25" customHeight="1">
      <c r="A37" s="98" t="s">
        <v>38</v>
      </c>
      <c r="B37" s="42">
        <v>36724</v>
      </c>
      <c r="C37" s="42">
        <v>23784</v>
      </c>
      <c r="D37" s="99">
        <v>255223</v>
      </c>
      <c r="E37" s="98">
        <f t="shared" si="5"/>
        <v>315731</v>
      </c>
      <c r="F37" s="42">
        <v>1660</v>
      </c>
      <c r="G37" s="100">
        <v>12747</v>
      </c>
      <c r="H37" s="43">
        <f t="shared" si="6"/>
        <v>14407</v>
      </c>
      <c r="I37" s="43">
        <f t="shared" si="2"/>
        <v>62168</v>
      </c>
      <c r="J37" s="43">
        <f t="shared" si="4"/>
        <v>267970</v>
      </c>
      <c r="K37" s="43">
        <f t="shared" si="3"/>
        <v>330138</v>
      </c>
    </row>
    <row r="38" spans="1:11" ht="11.25" customHeight="1">
      <c r="A38" s="98" t="s">
        <v>39</v>
      </c>
      <c r="B38" s="42">
        <v>0</v>
      </c>
      <c r="C38" s="42">
        <v>0</v>
      </c>
      <c r="D38" s="99">
        <v>0</v>
      </c>
      <c r="E38" s="98">
        <f t="shared" si="5"/>
        <v>0</v>
      </c>
      <c r="F38" s="42">
        <v>0</v>
      </c>
      <c r="G38" s="100">
        <v>0</v>
      </c>
      <c r="H38" s="43">
        <f t="shared" si="6"/>
        <v>0</v>
      </c>
      <c r="I38" s="43">
        <f t="shared" si="2"/>
        <v>0</v>
      </c>
      <c r="J38" s="43">
        <f t="shared" si="4"/>
        <v>0</v>
      </c>
      <c r="K38" s="43">
        <f t="shared" si="3"/>
        <v>0</v>
      </c>
    </row>
    <row r="39" spans="1:11" ht="11.25" customHeight="1">
      <c r="A39" s="98" t="s">
        <v>40</v>
      </c>
      <c r="B39" s="42">
        <v>2</v>
      </c>
      <c r="C39" s="42">
        <v>7</v>
      </c>
      <c r="D39" s="99">
        <v>68</v>
      </c>
      <c r="E39" s="98">
        <f t="shared" si="5"/>
        <v>77</v>
      </c>
      <c r="F39" s="42">
        <v>0</v>
      </c>
      <c r="G39" s="100">
        <v>0</v>
      </c>
      <c r="H39" s="43">
        <f t="shared" si="6"/>
        <v>0</v>
      </c>
      <c r="I39" s="43">
        <f t="shared" si="2"/>
        <v>9</v>
      </c>
      <c r="J39" s="43">
        <f t="shared" si="4"/>
        <v>68</v>
      </c>
      <c r="K39" s="43">
        <f t="shared" si="3"/>
        <v>77</v>
      </c>
    </row>
    <row r="40" spans="1:11" ht="11.25" customHeight="1">
      <c r="A40" s="98" t="s">
        <v>41</v>
      </c>
      <c r="B40" s="42">
        <v>57898</v>
      </c>
      <c r="C40" s="42">
        <v>1004</v>
      </c>
      <c r="D40" s="99">
        <v>2104629</v>
      </c>
      <c r="E40" s="98">
        <f t="shared" si="5"/>
        <v>2163531</v>
      </c>
      <c r="F40" s="42">
        <v>78200</v>
      </c>
      <c r="G40" s="100">
        <v>1053202</v>
      </c>
      <c r="H40" s="43">
        <f t="shared" si="6"/>
        <v>1131402</v>
      </c>
      <c r="I40" s="43">
        <f t="shared" si="2"/>
        <v>137102</v>
      </c>
      <c r="J40" s="43">
        <f t="shared" si="4"/>
        <v>3157831</v>
      </c>
      <c r="K40" s="43">
        <f t="shared" si="3"/>
        <v>3294933</v>
      </c>
    </row>
    <row r="41" spans="1:11" ht="11.25" customHeight="1">
      <c r="A41" s="98" t="s">
        <v>42</v>
      </c>
      <c r="B41" s="42">
        <v>143459</v>
      </c>
      <c r="C41" s="42">
        <v>6321</v>
      </c>
      <c r="D41" s="99">
        <v>3639562</v>
      </c>
      <c r="E41" s="98">
        <f t="shared" si="5"/>
        <v>3789342</v>
      </c>
      <c r="F41" s="42">
        <v>9186</v>
      </c>
      <c r="G41" s="100">
        <v>89260</v>
      </c>
      <c r="H41" s="43">
        <f t="shared" si="6"/>
        <v>98446</v>
      </c>
      <c r="I41" s="43">
        <f t="shared" si="2"/>
        <v>158966</v>
      </c>
      <c r="J41" s="43">
        <f t="shared" si="4"/>
        <v>3728822</v>
      </c>
      <c r="K41" s="43">
        <f t="shared" si="3"/>
        <v>3887788</v>
      </c>
    </row>
    <row r="42" spans="1:11" ht="11.25" customHeight="1">
      <c r="A42" s="98" t="s">
        <v>43</v>
      </c>
      <c r="B42" s="42">
        <v>32513</v>
      </c>
      <c r="C42" s="42">
        <v>117</v>
      </c>
      <c r="D42" s="99">
        <v>149184</v>
      </c>
      <c r="E42" s="98">
        <f t="shared" si="5"/>
        <v>181814</v>
      </c>
      <c r="F42" s="42">
        <v>82</v>
      </c>
      <c r="G42" s="100">
        <v>281</v>
      </c>
      <c r="H42" s="43">
        <f t="shared" si="6"/>
        <v>363</v>
      </c>
      <c r="I42" s="43">
        <f t="shared" si="2"/>
        <v>32712</v>
      </c>
      <c r="J42" s="43">
        <f t="shared" si="4"/>
        <v>149465</v>
      </c>
      <c r="K42" s="43">
        <f t="shared" si="3"/>
        <v>182177</v>
      </c>
    </row>
    <row r="43" spans="1:11" ht="11.25" customHeight="1">
      <c r="A43" s="98" t="s">
        <v>44</v>
      </c>
      <c r="B43" s="42">
        <v>0</v>
      </c>
      <c r="C43" s="42">
        <v>91</v>
      </c>
      <c r="D43" s="99">
        <v>703</v>
      </c>
      <c r="E43" s="98">
        <f t="shared" si="5"/>
        <v>794</v>
      </c>
      <c r="F43" s="42">
        <v>0</v>
      </c>
      <c r="G43" s="100">
        <v>0</v>
      </c>
      <c r="H43" s="43">
        <f t="shared" si="6"/>
        <v>0</v>
      </c>
      <c r="I43" s="43">
        <f t="shared" si="2"/>
        <v>91</v>
      </c>
      <c r="J43" s="43">
        <f t="shared" si="4"/>
        <v>703</v>
      </c>
      <c r="K43" s="43">
        <f t="shared" si="3"/>
        <v>794</v>
      </c>
    </row>
    <row r="44" spans="1:11" ht="11.25" customHeight="1">
      <c r="A44" s="98" t="s">
        <v>45</v>
      </c>
      <c r="B44" s="42">
        <v>2191</v>
      </c>
      <c r="C44" s="42">
        <v>409</v>
      </c>
      <c r="D44" s="99">
        <v>15913</v>
      </c>
      <c r="E44" s="98">
        <f t="shared" si="5"/>
        <v>18513</v>
      </c>
      <c r="F44" s="42">
        <v>207</v>
      </c>
      <c r="G44" s="100">
        <v>1937</v>
      </c>
      <c r="H44" s="43">
        <f t="shared" si="6"/>
        <v>2144</v>
      </c>
      <c r="I44" s="43">
        <f t="shared" si="2"/>
        <v>2807</v>
      </c>
      <c r="J44" s="43">
        <f t="shared" si="4"/>
        <v>17850</v>
      </c>
      <c r="K44" s="43">
        <f t="shared" si="3"/>
        <v>20657</v>
      </c>
    </row>
    <row r="45" spans="1:11" ht="11.25" customHeight="1">
      <c r="A45" s="98" t="s">
        <v>46</v>
      </c>
      <c r="B45" s="42">
        <v>6965</v>
      </c>
      <c r="C45" s="42">
        <v>19142</v>
      </c>
      <c r="D45" s="99">
        <v>137142</v>
      </c>
      <c r="E45" s="98">
        <f t="shared" si="5"/>
        <v>163249</v>
      </c>
      <c r="F45" s="42">
        <v>1967</v>
      </c>
      <c r="G45" s="100">
        <v>16807</v>
      </c>
      <c r="H45" s="43">
        <f t="shared" si="6"/>
        <v>18774</v>
      </c>
      <c r="I45" s="43">
        <f t="shared" si="2"/>
        <v>28074</v>
      </c>
      <c r="J45" s="43">
        <f t="shared" si="4"/>
        <v>153949</v>
      </c>
      <c r="K45" s="43">
        <f t="shared" si="3"/>
        <v>182023</v>
      </c>
    </row>
    <row r="46" spans="1:11" ht="11.25" customHeight="1">
      <c r="A46" s="98" t="s">
        <v>47</v>
      </c>
      <c r="B46" s="42">
        <v>143949</v>
      </c>
      <c r="C46" s="42">
        <v>1402</v>
      </c>
      <c r="D46" s="99">
        <v>1222000</v>
      </c>
      <c r="E46" s="98">
        <f t="shared" si="5"/>
        <v>1367351</v>
      </c>
      <c r="F46" s="42">
        <v>106268</v>
      </c>
      <c r="G46" s="100">
        <v>329942</v>
      </c>
      <c r="H46" s="43">
        <f t="shared" si="6"/>
        <v>436210</v>
      </c>
      <c r="I46" s="43">
        <f t="shared" si="2"/>
        <v>251619</v>
      </c>
      <c r="J46" s="43">
        <f t="shared" si="4"/>
        <v>1551942</v>
      </c>
      <c r="K46" s="43">
        <f t="shared" si="3"/>
        <v>1803561</v>
      </c>
    </row>
    <row r="47" spans="1:11" ht="11.25" customHeight="1">
      <c r="A47" s="98" t="s">
        <v>48</v>
      </c>
      <c r="B47" s="42">
        <v>0</v>
      </c>
      <c r="C47" s="42">
        <v>0</v>
      </c>
      <c r="D47" s="99">
        <v>0</v>
      </c>
      <c r="E47" s="98">
        <f t="shared" si="5"/>
        <v>0</v>
      </c>
      <c r="F47" s="42">
        <v>0</v>
      </c>
      <c r="G47" s="100">
        <v>0</v>
      </c>
      <c r="H47" s="43">
        <f t="shared" si="6"/>
        <v>0</v>
      </c>
      <c r="I47" s="43">
        <f t="shared" si="2"/>
        <v>0</v>
      </c>
      <c r="J47" s="43">
        <f t="shared" si="4"/>
        <v>0</v>
      </c>
      <c r="K47" s="43">
        <f t="shared" si="3"/>
        <v>0</v>
      </c>
    </row>
    <row r="48" spans="1:11" ht="11.25" customHeight="1">
      <c r="A48" s="98" t="s">
        <v>49</v>
      </c>
      <c r="B48" s="42">
        <v>0</v>
      </c>
      <c r="C48" s="42">
        <v>0</v>
      </c>
      <c r="D48" s="99">
        <v>0</v>
      </c>
      <c r="E48" s="98">
        <f t="shared" si="5"/>
        <v>0</v>
      </c>
      <c r="F48" s="42">
        <v>0</v>
      </c>
      <c r="G48" s="100">
        <v>0</v>
      </c>
      <c r="H48" s="43">
        <f t="shared" si="6"/>
        <v>0</v>
      </c>
      <c r="I48" s="43">
        <f t="shared" si="2"/>
        <v>0</v>
      </c>
      <c r="J48" s="43">
        <f t="shared" si="4"/>
        <v>0</v>
      </c>
      <c r="K48" s="43">
        <f t="shared" si="3"/>
        <v>0</v>
      </c>
    </row>
    <row r="49" spans="1:11" ht="11.25" customHeight="1">
      <c r="A49" s="98" t="s">
        <v>50</v>
      </c>
      <c r="B49" s="42">
        <v>35974</v>
      </c>
      <c r="C49" s="42">
        <v>1789</v>
      </c>
      <c r="D49" s="99">
        <v>227322</v>
      </c>
      <c r="E49" s="98">
        <f t="shared" si="5"/>
        <v>265085</v>
      </c>
      <c r="F49" s="42">
        <v>1515</v>
      </c>
      <c r="G49" s="100">
        <v>8375</v>
      </c>
      <c r="H49" s="43">
        <f t="shared" si="6"/>
        <v>9890</v>
      </c>
      <c r="I49" s="43">
        <f t="shared" si="2"/>
        <v>39278</v>
      </c>
      <c r="J49" s="43">
        <f t="shared" si="4"/>
        <v>235697</v>
      </c>
      <c r="K49" s="43">
        <f t="shared" si="3"/>
        <v>274975</v>
      </c>
    </row>
    <row r="50" spans="1:11" ht="11.25" customHeight="1">
      <c r="A50" s="98" t="s">
        <v>51</v>
      </c>
      <c r="B50" s="42">
        <v>11</v>
      </c>
      <c r="C50" s="42">
        <v>0</v>
      </c>
      <c r="D50" s="99">
        <v>64</v>
      </c>
      <c r="E50" s="98">
        <f t="shared" si="5"/>
        <v>75</v>
      </c>
      <c r="F50" s="42">
        <v>8</v>
      </c>
      <c r="G50" s="100">
        <v>42</v>
      </c>
      <c r="H50" s="43">
        <f t="shared" si="6"/>
        <v>50</v>
      </c>
      <c r="I50" s="43">
        <f t="shared" si="2"/>
        <v>19</v>
      </c>
      <c r="J50" s="43">
        <f t="shared" si="4"/>
        <v>106</v>
      </c>
      <c r="K50" s="43">
        <f t="shared" si="3"/>
        <v>125</v>
      </c>
    </row>
    <row r="51" spans="1:11" ht="11.25" customHeight="1">
      <c r="A51" s="98" t="s">
        <v>52</v>
      </c>
      <c r="B51" s="42">
        <v>80829</v>
      </c>
      <c r="C51" s="42">
        <v>13407</v>
      </c>
      <c r="D51" s="99">
        <v>576771</v>
      </c>
      <c r="E51" s="98">
        <f t="shared" si="5"/>
        <v>671007</v>
      </c>
      <c r="F51" s="42">
        <v>3214</v>
      </c>
      <c r="G51" s="100">
        <v>32506</v>
      </c>
      <c r="H51" s="43">
        <f t="shared" si="6"/>
        <v>35720</v>
      </c>
      <c r="I51" s="43">
        <f t="shared" si="2"/>
        <v>97450</v>
      </c>
      <c r="J51" s="43">
        <f t="shared" si="4"/>
        <v>609277</v>
      </c>
      <c r="K51" s="43">
        <f t="shared" si="3"/>
        <v>706727</v>
      </c>
    </row>
    <row r="52" spans="1:11" ht="11.25" customHeight="1">
      <c r="A52" s="98" t="s">
        <v>53</v>
      </c>
      <c r="B52" s="42">
        <v>0</v>
      </c>
      <c r="C52" s="42">
        <v>0</v>
      </c>
      <c r="D52" s="99">
        <v>0</v>
      </c>
      <c r="E52" s="98">
        <f t="shared" si="5"/>
        <v>0</v>
      </c>
      <c r="F52" s="42">
        <v>0</v>
      </c>
      <c r="G52" s="100">
        <v>0</v>
      </c>
      <c r="H52" s="43">
        <f t="shared" si="6"/>
        <v>0</v>
      </c>
      <c r="I52" s="43">
        <f t="shared" si="2"/>
        <v>0</v>
      </c>
      <c r="J52" s="43">
        <f t="shared" si="4"/>
        <v>0</v>
      </c>
      <c r="K52" s="43">
        <f t="shared" si="3"/>
        <v>0</v>
      </c>
    </row>
    <row r="53" spans="1:11" ht="11.25" customHeight="1">
      <c r="A53" s="98" t="s">
        <v>54</v>
      </c>
      <c r="B53" s="42">
        <v>0</v>
      </c>
      <c r="C53" s="42">
        <v>0</v>
      </c>
      <c r="D53" s="99">
        <v>0</v>
      </c>
      <c r="E53" s="98">
        <f t="shared" si="5"/>
        <v>0</v>
      </c>
      <c r="F53" s="42">
        <v>0</v>
      </c>
      <c r="G53" s="100">
        <v>0</v>
      </c>
      <c r="H53" s="43">
        <f t="shared" si="6"/>
        <v>0</v>
      </c>
      <c r="I53" s="43">
        <f t="shared" si="2"/>
        <v>0</v>
      </c>
      <c r="J53" s="43">
        <f t="shared" si="4"/>
        <v>0</v>
      </c>
      <c r="K53" s="43">
        <f t="shared" si="3"/>
        <v>0</v>
      </c>
    </row>
    <row r="54" spans="1:11" ht="11.25" customHeight="1">
      <c r="A54" s="98" t="s">
        <v>55</v>
      </c>
      <c r="B54" s="42">
        <v>0</v>
      </c>
      <c r="C54" s="42">
        <v>0</v>
      </c>
      <c r="D54" s="99">
        <v>0</v>
      </c>
      <c r="E54" s="98">
        <f t="shared" si="5"/>
        <v>0</v>
      </c>
      <c r="F54" s="42">
        <v>0</v>
      </c>
      <c r="G54" s="100">
        <v>0</v>
      </c>
      <c r="H54" s="43">
        <f t="shared" si="6"/>
        <v>0</v>
      </c>
      <c r="I54" s="43">
        <f t="shared" si="2"/>
        <v>0</v>
      </c>
      <c r="J54" s="43">
        <f t="shared" si="4"/>
        <v>0</v>
      </c>
      <c r="K54" s="43">
        <f t="shared" si="3"/>
        <v>0</v>
      </c>
    </row>
    <row r="55" spans="1:11" ht="11.25" customHeight="1">
      <c r="A55" s="98" t="s">
        <v>56</v>
      </c>
      <c r="B55" s="42">
        <v>70619</v>
      </c>
      <c r="C55" s="42">
        <v>170230</v>
      </c>
      <c r="D55" s="99">
        <v>1407587</v>
      </c>
      <c r="E55" s="98">
        <f t="shared" si="5"/>
        <v>1648436</v>
      </c>
      <c r="F55" s="42">
        <v>40511</v>
      </c>
      <c r="G55" s="100">
        <v>246679</v>
      </c>
      <c r="H55" s="43">
        <f t="shared" si="6"/>
        <v>287190</v>
      </c>
      <c r="I55" s="43">
        <f t="shared" si="2"/>
        <v>281360</v>
      </c>
      <c r="J55" s="43">
        <f t="shared" si="4"/>
        <v>1654266</v>
      </c>
      <c r="K55" s="43">
        <f t="shared" si="3"/>
        <v>1935626</v>
      </c>
    </row>
    <row r="56" spans="1:11" ht="11.25" customHeight="1">
      <c r="A56" s="98" t="s">
        <v>57</v>
      </c>
      <c r="B56" s="42">
        <v>7623</v>
      </c>
      <c r="C56" s="42">
        <v>5969</v>
      </c>
      <c r="D56" s="99">
        <v>42986</v>
      </c>
      <c r="E56" s="98">
        <f t="shared" si="5"/>
        <v>56578</v>
      </c>
      <c r="F56" s="42">
        <v>2667</v>
      </c>
      <c r="G56" s="100">
        <v>10585</v>
      </c>
      <c r="H56" s="43">
        <f t="shared" si="6"/>
        <v>13252</v>
      </c>
      <c r="I56" s="43">
        <f t="shared" si="2"/>
        <v>16259</v>
      </c>
      <c r="J56" s="43">
        <f t="shared" si="4"/>
        <v>53571</v>
      </c>
      <c r="K56" s="43">
        <f t="shared" si="3"/>
        <v>69830</v>
      </c>
    </row>
    <row r="57" spans="1:11" ht="11.25" customHeight="1">
      <c r="A57" s="98" t="s">
        <v>58</v>
      </c>
      <c r="B57" s="42">
        <v>21553</v>
      </c>
      <c r="C57" s="42">
        <v>110426</v>
      </c>
      <c r="D57" s="99">
        <v>641133</v>
      </c>
      <c r="E57" s="98">
        <f t="shared" si="5"/>
        <v>773112</v>
      </c>
      <c r="F57" s="42">
        <v>65281</v>
      </c>
      <c r="G57" s="100">
        <v>554521</v>
      </c>
      <c r="H57" s="43">
        <f t="shared" si="6"/>
        <v>619802</v>
      </c>
      <c r="I57" s="43">
        <f t="shared" si="2"/>
        <v>197260</v>
      </c>
      <c r="J57" s="43">
        <f t="shared" si="4"/>
        <v>1195654</v>
      </c>
      <c r="K57" s="43">
        <f t="shared" si="3"/>
        <v>1392914</v>
      </c>
    </row>
    <row r="58" spans="1:11" ht="11.25" customHeight="1">
      <c r="A58" s="98" t="s">
        <v>59</v>
      </c>
      <c r="B58" s="42">
        <v>411576</v>
      </c>
      <c r="C58" s="42">
        <v>569</v>
      </c>
      <c r="D58" s="99">
        <v>2547796</v>
      </c>
      <c r="E58" s="98">
        <f t="shared" si="5"/>
        <v>2959941</v>
      </c>
      <c r="F58" s="42">
        <v>11589</v>
      </c>
      <c r="G58" s="100">
        <v>69124</v>
      </c>
      <c r="H58" s="43">
        <f t="shared" si="6"/>
        <v>80713</v>
      </c>
      <c r="I58" s="43">
        <f t="shared" si="2"/>
        <v>423734</v>
      </c>
      <c r="J58" s="43">
        <f t="shared" si="4"/>
        <v>2616920</v>
      </c>
      <c r="K58" s="43">
        <f t="shared" si="3"/>
        <v>3040654</v>
      </c>
    </row>
    <row r="59" spans="1:11" ht="11.25" customHeight="1">
      <c r="A59" s="98" t="s">
        <v>60</v>
      </c>
      <c r="B59" s="42">
        <v>81394</v>
      </c>
      <c r="C59" s="42">
        <v>309444</v>
      </c>
      <c r="D59" s="99">
        <v>2078752</v>
      </c>
      <c r="E59" s="98">
        <f t="shared" si="5"/>
        <v>2469590</v>
      </c>
      <c r="F59" s="42">
        <v>61896</v>
      </c>
      <c r="G59" s="100">
        <v>462292</v>
      </c>
      <c r="H59" s="43">
        <f t="shared" si="6"/>
        <v>524188</v>
      </c>
      <c r="I59" s="43">
        <f t="shared" si="2"/>
        <v>452734</v>
      </c>
      <c r="J59" s="43">
        <f t="shared" si="4"/>
        <v>2541044</v>
      </c>
      <c r="K59" s="43">
        <f t="shared" si="3"/>
        <v>2993778</v>
      </c>
    </row>
    <row r="60" spans="1:11" ht="11.25" customHeight="1">
      <c r="A60" s="98" t="s">
        <v>61</v>
      </c>
      <c r="B60" s="42">
        <v>0</v>
      </c>
      <c r="C60" s="42">
        <v>0</v>
      </c>
      <c r="D60" s="99">
        <v>0</v>
      </c>
      <c r="E60" s="98">
        <f t="shared" si="5"/>
        <v>0</v>
      </c>
      <c r="F60" s="42">
        <v>0</v>
      </c>
      <c r="G60" s="100">
        <v>0</v>
      </c>
      <c r="H60" s="43">
        <f t="shared" si="6"/>
        <v>0</v>
      </c>
      <c r="I60" s="43">
        <f t="shared" si="2"/>
        <v>0</v>
      </c>
      <c r="J60" s="43">
        <f t="shared" si="4"/>
        <v>0</v>
      </c>
      <c r="K60" s="43">
        <f t="shared" si="3"/>
        <v>0</v>
      </c>
    </row>
    <row r="61" spans="1:11" ht="11.25" customHeight="1">
      <c r="A61" s="98" t="s">
        <v>62</v>
      </c>
      <c r="B61" s="42">
        <v>2178</v>
      </c>
      <c r="C61" s="42">
        <v>131</v>
      </c>
      <c r="D61" s="99">
        <v>11316</v>
      </c>
      <c r="E61" s="98">
        <f t="shared" si="5"/>
        <v>13625</v>
      </c>
      <c r="F61" s="42">
        <v>309</v>
      </c>
      <c r="G61" s="100">
        <v>1256</v>
      </c>
      <c r="H61" s="43">
        <f t="shared" si="6"/>
        <v>1565</v>
      </c>
      <c r="I61" s="43">
        <f t="shared" si="2"/>
        <v>2618</v>
      </c>
      <c r="J61" s="43">
        <f t="shared" si="4"/>
        <v>12572</v>
      </c>
      <c r="K61" s="43">
        <f t="shared" si="3"/>
        <v>15190</v>
      </c>
    </row>
    <row r="62" spans="1:11" ht="11.25" customHeight="1">
      <c r="A62" s="98" t="s">
        <v>63</v>
      </c>
      <c r="B62" s="42">
        <v>45696</v>
      </c>
      <c r="C62" s="42">
        <v>2</v>
      </c>
      <c r="D62" s="99">
        <v>313676</v>
      </c>
      <c r="E62" s="98">
        <f t="shared" si="5"/>
        <v>359374</v>
      </c>
      <c r="F62" s="42">
        <v>9467</v>
      </c>
      <c r="G62" s="100">
        <v>22289</v>
      </c>
      <c r="H62" s="43">
        <f t="shared" si="6"/>
        <v>31756</v>
      </c>
      <c r="I62" s="43">
        <f t="shared" si="2"/>
        <v>55165</v>
      </c>
      <c r="J62" s="43">
        <f t="shared" si="4"/>
        <v>335965</v>
      </c>
      <c r="K62" s="43">
        <f t="shared" si="3"/>
        <v>391130</v>
      </c>
    </row>
    <row r="63" spans="1:11" ht="11.25" customHeight="1">
      <c r="A63" s="98" t="s">
        <v>64</v>
      </c>
      <c r="B63" s="42">
        <v>6104</v>
      </c>
      <c r="C63" s="42">
        <v>55</v>
      </c>
      <c r="D63" s="99">
        <v>2706</v>
      </c>
      <c r="E63" s="98">
        <f t="shared" si="5"/>
        <v>8865</v>
      </c>
      <c r="F63" s="42">
        <v>1194</v>
      </c>
      <c r="G63" s="100">
        <v>751</v>
      </c>
      <c r="H63" s="43">
        <f t="shared" si="6"/>
        <v>1945</v>
      </c>
      <c r="I63" s="43">
        <f t="shared" si="2"/>
        <v>7353</v>
      </c>
      <c r="J63" s="43">
        <f t="shared" si="4"/>
        <v>3457</v>
      </c>
      <c r="K63" s="43">
        <f t="shared" si="3"/>
        <v>10810</v>
      </c>
    </row>
    <row r="64" spans="1:11" ht="11.25" customHeight="1">
      <c r="A64" s="98" t="s">
        <v>65</v>
      </c>
      <c r="B64" s="42">
        <v>4441</v>
      </c>
      <c r="C64" s="42">
        <v>19</v>
      </c>
      <c r="D64" s="99">
        <v>40141</v>
      </c>
      <c r="E64" s="98">
        <f t="shared" si="5"/>
        <v>44601</v>
      </c>
      <c r="F64" s="42">
        <v>690</v>
      </c>
      <c r="G64" s="100">
        <v>4033</v>
      </c>
      <c r="H64" s="43">
        <f t="shared" si="6"/>
        <v>4723</v>
      </c>
      <c r="I64" s="43">
        <f t="shared" si="2"/>
        <v>5150</v>
      </c>
      <c r="J64" s="43">
        <f t="shared" si="4"/>
        <v>44174</v>
      </c>
      <c r="K64" s="43">
        <f t="shared" si="3"/>
        <v>49324</v>
      </c>
    </row>
    <row r="65" spans="1:11" ht="11.25" customHeight="1">
      <c r="A65" s="98" t="s">
        <v>66</v>
      </c>
      <c r="B65" s="42">
        <v>2066</v>
      </c>
      <c r="C65" s="42">
        <v>1499</v>
      </c>
      <c r="D65" s="99">
        <v>21549</v>
      </c>
      <c r="E65" s="98">
        <f t="shared" si="5"/>
        <v>25114</v>
      </c>
      <c r="F65" s="42">
        <v>579</v>
      </c>
      <c r="G65" s="100">
        <v>17223</v>
      </c>
      <c r="H65" s="43">
        <f t="shared" si="6"/>
        <v>17802</v>
      </c>
      <c r="I65" s="43">
        <f t="shared" si="2"/>
        <v>4144</v>
      </c>
      <c r="J65" s="43">
        <f t="shared" si="4"/>
        <v>38772</v>
      </c>
      <c r="K65" s="43">
        <f t="shared" si="3"/>
        <v>42916</v>
      </c>
    </row>
    <row r="66" spans="1:11" ht="11.25" customHeight="1">
      <c r="A66" s="98" t="s">
        <v>67</v>
      </c>
      <c r="B66" s="42">
        <v>41864</v>
      </c>
      <c r="C66" s="42">
        <v>7185</v>
      </c>
      <c r="D66" s="99">
        <v>207884</v>
      </c>
      <c r="E66" s="98">
        <f t="shared" si="5"/>
        <v>256933</v>
      </c>
      <c r="F66" s="42">
        <v>26215</v>
      </c>
      <c r="G66" s="100">
        <v>259188</v>
      </c>
      <c r="H66" s="43">
        <f t="shared" si="6"/>
        <v>285403</v>
      </c>
      <c r="I66" s="43">
        <f t="shared" si="2"/>
        <v>75264</v>
      </c>
      <c r="J66" s="43">
        <f t="shared" si="4"/>
        <v>467072</v>
      </c>
      <c r="K66" s="43">
        <f t="shared" si="3"/>
        <v>542336</v>
      </c>
    </row>
    <row r="67" spans="1:11" ht="11.25" customHeight="1">
      <c r="A67" s="98" t="s">
        <v>68</v>
      </c>
      <c r="B67" s="42">
        <v>1739</v>
      </c>
      <c r="C67" s="42">
        <v>356</v>
      </c>
      <c r="D67" s="99">
        <v>15751</v>
      </c>
      <c r="E67" s="98">
        <f t="shared" si="5"/>
        <v>17846</v>
      </c>
      <c r="F67" s="42">
        <v>1059</v>
      </c>
      <c r="G67" s="100">
        <v>5954</v>
      </c>
      <c r="H67" s="43">
        <f t="shared" si="6"/>
        <v>7013</v>
      </c>
      <c r="I67" s="43">
        <f t="shared" si="2"/>
        <v>3154</v>
      </c>
      <c r="J67" s="43">
        <f t="shared" si="4"/>
        <v>21705</v>
      </c>
      <c r="K67" s="43">
        <f t="shared" si="3"/>
        <v>24859</v>
      </c>
    </row>
    <row r="68" spans="1:11" ht="11.25" customHeight="1">
      <c r="A68" s="98" t="s">
        <v>69</v>
      </c>
      <c r="B68" s="42">
        <v>0</v>
      </c>
      <c r="C68" s="42">
        <v>0</v>
      </c>
      <c r="D68" s="99">
        <v>0</v>
      </c>
      <c r="E68" s="98">
        <f t="shared" si="5"/>
        <v>0</v>
      </c>
      <c r="F68" s="42">
        <v>0</v>
      </c>
      <c r="G68" s="100">
        <v>0</v>
      </c>
      <c r="H68" s="43">
        <f t="shared" si="6"/>
        <v>0</v>
      </c>
      <c r="I68" s="43">
        <f t="shared" si="2"/>
        <v>0</v>
      </c>
      <c r="J68" s="43">
        <f t="shared" si="4"/>
        <v>0</v>
      </c>
      <c r="K68" s="43">
        <f t="shared" si="3"/>
        <v>0</v>
      </c>
    </row>
    <row r="69" spans="1:11" ht="11.25" customHeight="1">
      <c r="A69" s="98" t="s">
        <v>70</v>
      </c>
      <c r="B69" s="42">
        <v>56729</v>
      </c>
      <c r="C69" s="42">
        <v>29800</v>
      </c>
      <c r="D69" s="99">
        <v>447708</v>
      </c>
      <c r="E69" s="98">
        <f t="shared" si="5"/>
        <v>534237</v>
      </c>
      <c r="F69" s="42">
        <v>31857</v>
      </c>
      <c r="G69" s="100">
        <v>212215</v>
      </c>
      <c r="H69" s="43">
        <f t="shared" si="6"/>
        <v>244072</v>
      </c>
      <c r="I69" s="43">
        <f t="shared" si="2"/>
        <v>118386</v>
      </c>
      <c r="J69" s="43">
        <f t="shared" si="4"/>
        <v>659923</v>
      </c>
      <c r="K69" s="43">
        <f t="shared" si="3"/>
        <v>778309</v>
      </c>
    </row>
    <row r="70" spans="1:11" ht="11.25" customHeight="1">
      <c r="A70" s="98" t="s">
        <v>71</v>
      </c>
      <c r="B70" s="42">
        <v>171</v>
      </c>
      <c r="C70" s="42">
        <v>34</v>
      </c>
      <c r="D70" s="99">
        <v>2087</v>
      </c>
      <c r="E70" s="98">
        <f t="shared" si="5"/>
        <v>2292</v>
      </c>
      <c r="F70" s="42">
        <v>23</v>
      </c>
      <c r="G70" s="100">
        <v>189</v>
      </c>
      <c r="H70" s="43">
        <f t="shared" si="6"/>
        <v>212</v>
      </c>
      <c r="I70" s="43">
        <f t="shared" si="2"/>
        <v>228</v>
      </c>
      <c r="J70" s="43">
        <f t="shared" si="4"/>
        <v>2276</v>
      </c>
      <c r="K70" s="43">
        <f t="shared" si="3"/>
        <v>2504</v>
      </c>
    </row>
    <row r="71" spans="1:11" ht="11.25" customHeight="1">
      <c r="A71" s="98" t="s">
        <v>72</v>
      </c>
      <c r="B71" s="42">
        <v>10922</v>
      </c>
      <c r="C71" s="42">
        <v>9524</v>
      </c>
      <c r="D71" s="99">
        <v>125784</v>
      </c>
      <c r="E71" s="98">
        <f t="shared" si="5"/>
        <v>146230</v>
      </c>
      <c r="F71" s="42">
        <v>4717</v>
      </c>
      <c r="G71" s="100">
        <v>15974</v>
      </c>
      <c r="H71" s="43">
        <f t="shared" si="6"/>
        <v>20691</v>
      </c>
      <c r="I71" s="43">
        <f t="shared" si="2"/>
        <v>25163</v>
      </c>
      <c r="J71" s="43">
        <f t="shared" si="4"/>
        <v>141758</v>
      </c>
      <c r="K71" s="43">
        <f t="shared" si="3"/>
        <v>166921</v>
      </c>
    </row>
    <row r="72" spans="1:11" ht="11.25" customHeight="1">
      <c r="A72" s="98" t="s">
        <v>73</v>
      </c>
      <c r="B72" s="42">
        <v>14137</v>
      </c>
      <c r="C72" s="42">
        <v>3006</v>
      </c>
      <c r="D72" s="99">
        <v>80509</v>
      </c>
      <c r="E72" s="98">
        <f t="shared" si="5"/>
        <v>97652</v>
      </c>
      <c r="F72" s="42">
        <v>4448</v>
      </c>
      <c r="G72" s="100">
        <v>31380</v>
      </c>
      <c r="H72" s="43">
        <f t="shared" si="6"/>
        <v>35828</v>
      </c>
      <c r="I72" s="43">
        <f t="shared" si="2"/>
        <v>21591</v>
      </c>
      <c r="J72" s="43">
        <f t="shared" si="4"/>
        <v>111889</v>
      </c>
      <c r="K72" s="43">
        <f t="shared" si="3"/>
        <v>133480</v>
      </c>
    </row>
    <row r="73" spans="1:11" ht="11.25" customHeight="1">
      <c r="A73" s="98" t="s">
        <v>74</v>
      </c>
      <c r="B73" s="42">
        <v>0</v>
      </c>
      <c r="C73" s="42">
        <v>21</v>
      </c>
      <c r="D73" s="99">
        <v>91</v>
      </c>
      <c r="E73" s="98">
        <f t="shared" si="5"/>
        <v>112</v>
      </c>
      <c r="F73" s="42">
        <v>0</v>
      </c>
      <c r="G73" s="100">
        <v>6</v>
      </c>
      <c r="H73" s="43">
        <f t="shared" si="6"/>
        <v>6</v>
      </c>
      <c r="I73" s="43">
        <f t="shared" si="2"/>
        <v>21</v>
      </c>
      <c r="J73" s="43">
        <f t="shared" si="4"/>
        <v>97</v>
      </c>
      <c r="K73" s="43">
        <f t="shared" si="3"/>
        <v>118</v>
      </c>
    </row>
    <row r="74" spans="1:11" ht="11.25" customHeight="1">
      <c r="A74" s="98" t="s">
        <v>75</v>
      </c>
      <c r="B74" s="42">
        <v>95944</v>
      </c>
      <c r="C74" s="42">
        <v>6264</v>
      </c>
      <c r="D74" s="99">
        <v>529521</v>
      </c>
      <c r="E74" s="98">
        <f t="shared" si="5"/>
        <v>631729</v>
      </c>
      <c r="F74" s="42">
        <v>12210</v>
      </c>
      <c r="G74" s="100">
        <v>83238</v>
      </c>
      <c r="H74" s="43">
        <f t="shared" si="6"/>
        <v>95448</v>
      </c>
      <c r="I74" s="43">
        <f t="shared" si="2"/>
        <v>114418</v>
      </c>
      <c r="J74" s="43">
        <f t="shared" si="4"/>
        <v>612759</v>
      </c>
      <c r="K74" s="43">
        <f t="shared" si="3"/>
        <v>727177</v>
      </c>
    </row>
    <row r="75" spans="1:11" ht="11.25" customHeight="1">
      <c r="A75" s="98" t="s">
        <v>76</v>
      </c>
      <c r="B75" s="42">
        <v>0</v>
      </c>
      <c r="C75" s="42">
        <v>0</v>
      </c>
      <c r="D75" s="99">
        <v>0</v>
      </c>
      <c r="E75" s="98">
        <f t="shared" si="5"/>
        <v>0</v>
      </c>
      <c r="F75" s="42">
        <v>0</v>
      </c>
      <c r="G75" s="100">
        <v>0</v>
      </c>
      <c r="H75" s="43">
        <f t="shared" si="6"/>
        <v>0</v>
      </c>
      <c r="I75" s="43">
        <f t="shared" si="2"/>
        <v>0</v>
      </c>
      <c r="J75" s="43">
        <f t="shared" si="4"/>
        <v>0</v>
      </c>
      <c r="K75" s="43">
        <f t="shared" si="3"/>
        <v>0</v>
      </c>
    </row>
    <row r="76" spans="1:11" ht="11.25" customHeight="1">
      <c r="A76" s="98" t="s">
        <v>77</v>
      </c>
      <c r="B76" s="42">
        <v>195487</v>
      </c>
      <c r="C76" s="42">
        <v>0</v>
      </c>
      <c r="D76" s="99">
        <v>1545431</v>
      </c>
      <c r="E76" s="98">
        <f t="shared" si="5"/>
        <v>1740918</v>
      </c>
      <c r="F76" s="42">
        <v>7425</v>
      </c>
      <c r="G76" s="100">
        <v>92742</v>
      </c>
      <c r="H76" s="43">
        <f t="shared" si="6"/>
        <v>100167</v>
      </c>
      <c r="I76" s="43">
        <f t="shared" si="2"/>
        <v>202912</v>
      </c>
      <c r="J76" s="43">
        <f t="shared" si="4"/>
        <v>1638173</v>
      </c>
      <c r="K76" s="43">
        <f t="shared" si="3"/>
        <v>1841085</v>
      </c>
    </row>
    <row r="77" spans="1:11" ht="11.25" customHeight="1">
      <c r="A77" s="98" t="s">
        <v>78</v>
      </c>
      <c r="B77" s="42">
        <v>87</v>
      </c>
      <c r="C77" s="42">
        <v>54</v>
      </c>
      <c r="D77" s="99">
        <v>1733</v>
      </c>
      <c r="E77" s="98">
        <f t="shared" si="5"/>
        <v>1874</v>
      </c>
      <c r="F77" s="42">
        <v>1</v>
      </c>
      <c r="G77" s="100">
        <v>75</v>
      </c>
      <c r="H77" s="43">
        <f t="shared" si="6"/>
        <v>76</v>
      </c>
      <c r="I77" s="43">
        <f t="shared" si="2"/>
        <v>142</v>
      </c>
      <c r="J77" s="43">
        <f t="shared" si="4"/>
        <v>1808</v>
      </c>
      <c r="K77" s="43">
        <f t="shared" si="3"/>
        <v>1950</v>
      </c>
    </row>
    <row r="78" spans="1:11" ht="11.25" customHeight="1">
      <c r="A78" s="98" t="s">
        <v>79</v>
      </c>
      <c r="B78" s="42">
        <v>0</v>
      </c>
      <c r="C78" s="42">
        <v>0</v>
      </c>
      <c r="D78" s="99">
        <v>0</v>
      </c>
      <c r="E78" s="98">
        <f t="shared" si="5"/>
        <v>0</v>
      </c>
      <c r="F78" s="42">
        <v>0</v>
      </c>
      <c r="G78" s="100">
        <v>0</v>
      </c>
      <c r="H78" s="43">
        <f t="shared" si="6"/>
        <v>0</v>
      </c>
      <c r="I78" s="43">
        <f t="shared" si="2"/>
        <v>0</v>
      </c>
      <c r="J78" s="43">
        <f t="shared" si="4"/>
        <v>0</v>
      </c>
      <c r="K78" s="43">
        <f t="shared" si="3"/>
        <v>0</v>
      </c>
    </row>
    <row r="79" spans="1:11" ht="11.25" customHeight="1">
      <c r="A79" s="98" t="s">
        <v>80</v>
      </c>
      <c r="B79" s="42">
        <v>410</v>
      </c>
      <c r="C79" s="42">
        <v>0</v>
      </c>
      <c r="D79" s="99">
        <v>1491</v>
      </c>
      <c r="E79" s="98">
        <f t="shared" si="5"/>
        <v>1901</v>
      </c>
      <c r="F79" s="42">
        <v>102</v>
      </c>
      <c r="G79" s="100">
        <v>926</v>
      </c>
      <c r="H79" s="43">
        <f t="shared" si="6"/>
        <v>1028</v>
      </c>
      <c r="I79" s="43">
        <f t="shared" si="2"/>
        <v>512</v>
      </c>
      <c r="J79" s="43">
        <f t="shared" si="4"/>
        <v>2417</v>
      </c>
      <c r="K79" s="43">
        <f t="shared" si="3"/>
        <v>2929</v>
      </c>
    </row>
    <row r="80" spans="1:11" ht="11.25" customHeight="1">
      <c r="A80" s="98" t="s">
        <v>81</v>
      </c>
      <c r="B80" s="42">
        <v>0</v>
      </c>
      <c r="C80" s="42">
        <v>409</v>
      </c>
      <c r="D80" s="99">
        <v>719</v>
      </c>
      <c r="E80" s="98">
        <f t="shared" si="5"/>
        <v>1128</v>
      </c>
      <c r="F80" s="42">
        <v>181</v>
      </c>
      <c r="G80" s="100">
        <v>307</v>
      </c>
      <c r="H80" s="43">
        <f t="shared" si="6"/>
        <v>488</v>
      </c>
      <c r="I80" s="43">
        <f t="shared" si="2"/>
        <v>590</v>
      </c>
      <c r="J80" s="43">
        <f t="shared" si="4"/>
        <v>1026</v>
      </c>
      <c r="K80" s="43">
        <f t="shared" si="3"/>
        <v>1616</v>
      </c>
    </row>
    <row r="81" spans="1:11" ht="11.25" customHeight="1">
      <c r="A81" s="98" t="s">
        <v>82</v>
      </c>
      <c r="B81" s="42">
        <v>0</v>
      </c>
      <c r="C81" s="42">
        <v>0</v>
      </c>
      <c r="D81" s="99">
        <v>0</v>
      </c>
      <c r="E81" s="98">
        <f t="shared" si="5"/>
        <v>0</v>
      </c>
      <c r="F81" s="42">
        <v>0</v>
      </c>
      <c r="G81" s="100">
        <v>0</v>
      </c>
      <c r="H81" s="43">
        <f t="shared" si="6"/>
        <v>0</v>
      </c>
      <c r="I81" s="43">
        <f t="shared" si="2"/>
        <v>0</v>
      </c>
      <c r="J81" s="43">
        <f t="shared" si="4"/>
        <v>0</v>
      </c>
      <c r="K81" s="43">
        <f t="shared" si="3"/>
        <v>0</v>
      </c>
    </row>
    <row r="82" spans="1:11" ht="11.25" customHeight="1">
      <c r="A82" s="98" t="s">
        <v>83</v>
      </c>
      <c r="B82" s="42">
        <v>104</v>
      </c>
      <c r="C82" s="42">
        <v>1</v>
      </c>
      <c r="D82" s="99">
        <v>973</v>
      </c>
      <c r="E82" s="98">
        <f t="shared" si="5"/>
        <v>1078</v>
      </c>
      <c r="F82" s="42">
        <v>44</v>
      </c>
      <c r="G82" s="100">
        <v>2540</v>
      </c>
      <c r="H82" s="43">
        <f t="shared" si="6"/>
        <v>2584</v>
      </c>
      <c r="I82" s="43">
        <f t="shared" si="2"/>
        <v>149</v>
      </c>
      <c r="J82" s="43">
        <f t="shared" si="4"/>
        <v>3513</v>
      </c>
      <c r="K82" s="43">
        <f t="shared" si="3"/>
        <v>3662</v>
      </c>
    </row>
    <row r="83" spans="1:11" ht="11.25" customHeight="1">
      <c r="A83" s="98" t="s">
        <v>84</v>
      </c>
      <c r="B83" s="42">
        <v>9902</v>
      </c>
      <c r="C83" s="42">
        <v>232</v>
      </c>
      <c r="D83" s="99">
        <v>63807</v>
      </c>
      <c r="E83" s="98">
        <f t="shared" si="5"/>
        <v>73941</v>
      </c>
      <c r="F83" s="42">
        <v>1304</v>
      </c>
      <c r="G83" s="100">
        <v>9219</v>
      </c>
      <c r="H83" s="43">
        <f t="shared" si="6"/>
        <v>10523</v>
      </c>
      <c r="I83" s="43">
        <f t="shared" si="2"/>
        <v>11438</v>
      </c>
      <c r="J83" s="43">
        <f t="shared" si="4"/>
        <v>73026</v>
      </c>
      <c r="K83" s="43">
        <f t="shared" si="3"/>
        <v>84464</v>
      </c>
    </row>
    <row r="84" spans="1:11" ht="11.25" customHeight="1">
      <c r="A84" s="98" t="s">
        <v>85</v>
      </c>
      <c r="B84" s="42">
        <v>0</v>
      </c>
      <c r="C84" s="42">
        <v>0</v>
      </c>
      <c r="D84" s="99">
        <v>0</v>
      </c>
      <c r="E84" s="98">
        <f t="shared" si="5"/>
        <v>0</v>
      </c>
      <c r="F84" s="42">
        <v>0</v>
      </c>
      <c r="G84" s="100">
        <v>0</v>
      </c>
      <c r="H84" s="43">
        <f t="shared" si="6"/>
        <v>0</v>
      </c>
      <c r="I84" s="43">
        <f t="shared" si="2"/>
        <v>0</v>
      </c>
      <c r="J84" s="43">
        <f t="shared" si="4"/>
        <v>0</v>
      </c>
      <c r="K84" s="43">
        <f t="shared" si="3"/>
        <v>0</v>
      </c>
    </row>
    <row r="85" spans="1:11" ht="11.25" customHeight="1">
      <c r="A85" s="98" t="s">
        <v>86</v>
      </c>
      <c r="B85" s="42">
        <v>0</v>
      </c>
      <c r="C85" s="42">
        <v>0</v>
      </c>
      <c r="D85" s="99">
        <v>0</v>
      </c>
      <c r="E85" s="98">
        <f t="shared" si="5"/>
        <v>0</v>
      </c>
      <c r="F85" s="42">
        <v>0</v>
      </c>
      <c r="G85" s="100">
        <v>0</v>
      </c>
      <c r="H85" s="43">
        <f t="shared" si="6"/>
        <v>0</v>
      </c>
      <c r="I85" s="43">
        <f t="shared" si="2"/>
        <v>0</v>
      </c>
      <c r="J85" s="43">
        <f t="shared" si="4"/>
        <v>0</v>
      </c>
      <c r="K85" s="43">
        <f t="shared" si="3"/>
        <v>0</v>
      </c>
    </row>
    <row r="86" spans="1:11" ht="11.25" customHeight="1">
      <c r="A86" s="98" t="s">
        <v>87</v>
      </c>
      <c r="B86" s="42">
        <v>0</v>
      </c>
      <c r="C86" s="42">
        <v>0</v>
      </c>
      <c r="D86" s="99">
        <v>0</v>
      </c>
      <c r="E86" s="98">
        <f t="shared" si="5"/>
        <v>0</v>
      </c>
      <c r="F86" s="42">
        <v>0</v>
      </c>
      <c r="G86" s="100">
        <v>0</v>
      </c>
      <c r="H86" s="43">
        <f t="shared" si="6"/>
        <v>0</v>
      </c>
      <c r="I86" s="43">
        <f t="shared" si="2"/>
        <v>0</v>
      </c>
      <c r="J86" s="43">
        <f t="shared" si="4"/>
        <v>0</v>
      </c>
      <c r="K86" s="43">
        <f t="shared" si="3"/>
        <v>0</v>
      </c>
    </row>
    <row r="87" spans="1:11" ht="11.25" customHeight="1">
      <c r="A87" s="98" t="s">
        <v>88</v>
      </c>
      <c r="B87" s="42">
        <v>0</v>
      </c>
      <c r="C87" s="42">
        <v>0</v>
      </c>
      <c r="D87" s="99">
        <v>0</v>
      </c>
      <c r="E87" s="98">
        <f t="shared" si="5"/>
        <v>0</v>
      </c>
      <c r="F87" s="42">
        <v>0</v>
      </c>
      <c r="G87" s="100">
        <v>0</v>
      </c>
      <c r="H87" s="43">
        <f t="shared" si="6"/>
        <v>0</v>
      </c>
      <c r="I87" s="43">
        <f t="shared" si="2"/>
        <v>0</v>
      </c>
      <c r="J87" s="43">
        <f t="shared" si="4"/>
        <v>0</v>
      </c>
      <c r="K87" s="43">
        <f t="shared" si="3"/>
        <v>0</v>
      </c>
    </row>
    <row r="88" spans="1:11" ht="11.25" customHeight="1">
      <c r="A88" s="98" t="s">
        <v>89</v>
      </c>
      <c r="B88" s="42">
        <v>663</v>
      </c>
      <c r="C88" s="42">
        <v>188</v>
      </c>
      <c r="D88" s="99">
        <v>4431</v>
      </c>
      <c r="E88" s="98">
        <f t="shared" si="5"/>
        <v>5282</v>
      </c>
      <c r="F88" s="42">
        <v>215</v>
      </c>
      <c r="G88" s="100">
        <v>1730</v>
      </c>
      <c r="H88" s="43">
        <f t="shared" si="6"/>
        <v>1945</v>
      </c>
      <c r="I88" s="43">
        <f t="shared" si="2"/>
        <v>1066</v>
      </c>
      <c r="J88" s="43">
        <f t="shared" si="4"/>
        <v>6161</v>
      </c>
      <c r="K88" s="43">
        <f t="shared" si="3"/>
        <v>7227</v>
      </c>
    </row>
    <row r="89" spans="1:11" ht="11.25" customHeight="1">
      <c r="A89" s="98" t="s">
        <v>90</v>
      </c>
      <c r="B89" s="42">
        <v>6370</v>
      </c>
      <c r="C89" s="42">
        <v>25</v>
      </c>
      <c r="D89" s="99">
        <v>37642</v>
      </c>
      <c r="E89" s="98">
        <f t="shared" si="5"/>
        <v>44037</v>
      </c>
      <c r="F89" s="42">
        <v>280</v>
      </c>
      <c r="G89" s="100">
        <v>1609</v>
      </c>
      <c r="H89" s="43">
        <f t="shared" si="6"/>
        <v>1889</v>
      </c>
      <c r="I89" s="43">
        <f t="shared" si="2"/>
        <v>6675</v>
      </c>
      <c r="J89" s="43">
        <f t="shared" si="4"/>
        <v>39251</v>
      </c>
      <c r="K89" s="43">
        <f t="shared" si="3"/>
        <v>45926</v>
      </c>
    </row>
    <row r="90" spans="1:11" ht="11.25" customHeight="1">
      <c r="A90" s="98" t="s">
        <v>91</v>
      </c>
      <c r="B90" s="42">
        <v>182</v>
      </c>
      <c r="C90" s="42">
        <v>10</v>
      </c>
      <c r="D90" s="99">
        <v>2407</v>
      </c>
      <c r="E90" s="98">
        <f t="shared" si="5"/>
        <v>2599</v>
      </c>
      <c r="F90" s="42">
        <v>0</v>
      </c>
      <c r="G90" s="100">
        <v>32</v>
      </c>
      <c r="H90" s="43">
        <f t="shared" si="6"/>
        <v>32</v>
      </c>
      <c r="I90" s="43">
        <f t="shared" si="2"/>
        <v>192</v>
      </c>
      <c r="J90" s="43">
        <f t="shared" si="4"/>
        <v>2439</v>
      </c>
      <c r="K90" s="43">
        <f t="shared" si="3"/>
        <v>2631</v>
      </c>
    </row>
    <row r="91" spans="1:11" ht="11.25" customHeight="1">
      <c r="A91" s="98" t="s">
        <v>92</v>
      </c>
      <c r="B91" s="42">
        <v>32510</v>
      </c>
      <c r="C91" s="42">
        <v>15089</v>
      </c>
      <c r="D91" s="99">
        <v>307559</v>
      </c>
      <c r="E91" s="98">
        <f t="shared" si="5"/>
        <v>355158</v>
      </c>
      <c r="F91" s="42">
        <v>3366</v>
      </c>
      <c r="G91" s="100">
        <v>29452</v>
      </c>
      <c r="H91" s="43">
        <f t="shared" si="6"/>
        <v>32818</v>
      </c>
      <c r="I91" s="43">
        <f t="shared" si="2"/>
        <v>50965</v>
      </c>
      <c r="J91" s="43">
        <f t="shared" si="4"/>
        <v>337011</v>
      </c>
      <c r="K91" s="43">
        <f t="shared" si="3"/>
        <v>387976</v>
      </c>
    </row>
    <row r="92" spans="1:11" ht="11.25" customHeight="1">
      <c r="A92" s="98" t="s">
        <v>93</v>
      </c>
      <c r="B92" s="42">
        <v>41305</v>
      </c>
      <c r="C92" s="42">
        <v>0</v>
      </c>
      <c r="D92" s="99">
        <v>295081</v>
      </c>
      <c r="E92" s="98">
        <f t="shared" si="5"/>
        <v>336386</v>
      </c>
      <c r="F92" s="42">
        <v>557</v>
      </c>
      <c r="G92" s="100">
        <v>6307</v>
      </c>
      <c r="H92" s="43">
        <f t="shared" si="6"/>
        <v>6864</v>
      </c>
      <c r="I92" s="43">
        <f t="shared" si="2"/>
        <v>41862</v>
      </c>
      <c r="J92" s="43">
        <f t="shared" si="4"/>
        <v>301388</v>
      </c>
      <c r="K92" s="43">
        <f t="shared" si="3"/>
        <v>343250</v>
      </c>
    </row>
    <row r="93" spans="1:11" ht="11.25" customHeight="1">
      <c r="A93" s="98" t="s">
        <v>94</v>
      </c>
      <c r="B93" s="42">
        <v>88293</v>
      </c>
      <c r="C93" s="42">
        <v>0</v>
      </c>
      <c r="D93" s="99">
        <v>587900</v>
      </c>
      <c r="E93" s="98">
        <f t="shared" si="5"/>
        <v>676193</v>
      </c>
      <c r="F93" s="42">
        <v>1007</v>
      </c>
      <c r="G93" s="100">
        <v>4859</v>
      </c>
      <c r="H93" s="43">
        <f t="shared" si="6"/>
        <v>5866</v>
      </c>
      <c r="I93" s="43">
        <f t="shared" si="2"/>
        <v>89300</v>
      </c>
      <c r="J93" s="43">
        <f t="shared" si="4"/>
        <v>592759</v>
      </c>
      <c r="K93" s="43">
        <f t="shared" si="3"/>
        <v>682059</v>
      </c>
    </row>
    <row r="94" spans="1:11" ht="11.25" customHeight="1">
      <c r="A94" s="98" t="s">
        <v>95</v>
      </c>
      <c r="B94" s="42">
        <v>75528</v>
      </c>
      <c r="C94" s="42">
        <v>26544</v>
      </c>
      <c r="D94" s="99">
        <v>431051</v>
      </c>
      <c r="E94" s="98">
        <f t="shared" si="5"/>
        <v>533123</v>
      </c>
      <c r="F94" s="42">
        <v>12902</v>
      </c>
      <c r="G94" s="100">
        <v>26133</v>
      </c>
      <c r="H94" s="43">
        <f t="shared" si="6"/>
        <v>39035</v>
      </c>
      <c r="I94" s="43">
        <f t="shared" si="2"/>
        <v>114974</v>
      </c>
      <c r="J94" s="43">
        <f t="shared" si="4"/>
        <v>457184</v>
      </c>
      <c r="K94" s="43">
        <f t="shared" si="3"/>
        <v>572158</v>
      </c>
    </row>
    <row r="95" spans="1:11" ht="11.25" customHeight="1">
      <c r="A95" s="98" t="s">
        <v>96</v>
      </c>
      <c r="B95" s="42">
        <v>0</v>
      </c>
      <c r="C95" s="42">
        <v>115</v>
      </c>
      <c r="D95" s="99">
        <v>1065</v>
      </c>
      <c r="E95" s="98">
        <f t="shared" si="5"/>
        <v>1180</v>
      </c>
      <c r="F95" s="42">
        <v>82</v>
      </c>
      <c r="G95" s="100">
        <v>227</v>
      </c>
      <c r="H95" s="43">
        <f t="shared" si="6"/>
        <v>309</v>
      </c>
      <c r="I95" s="43">
        <f t="shared" si="2"/>
        <v>197</v>
      </c>
      <c r="J95" s="43">
        <f t="shared" si="4"/>
        <v>1292</v>
      </c>
      <c r="K95" s="43">
        <f t="shared" si="3"/>
        <v>1489</v>
      </c>
    </row>
    <row r="96" spans="1:11" ht="11.25" customHeight="1">
      <c r="A96" s="98" t="s">
        <v>97</v>
      </c>
      <c r="B96" s="42">
        <v>80985</v>
      </c>
      <c r="C96" s="42">
        <v>450</v>
      </c>
      <c r="D96" s="99">
        <v>707585</v>
      </c>
      <c r="E96" s="98">
        <f t="shared" si="5"/>
        <v>789020</v>
      </c>
      <c r="F96" s="42">
        <v>12214</v>
      </c>
      <c r="G96" s="100">
        <v>193970</v>
      </c>
      <c r="H96" s="43">
        <f t="shared" si="6"/>
        <v>206184</v>
      </c>
      <c r="I96" s="43">
        <f t="shared" si="2"/>
        <v>93649</v>
      </c>
      <c r="J96" s="43">
        <f t="shared" si="4"/>
        <v>901555</v>
      </c>
      <c r="K96" s="43">
        <f t="shared" si="3"/>
        <v>995204</v>
      </c>
    </row>
    <row r="97" spans="1:11" ht="11.25" customHeight="1">
      <c r="A97" s="98" t="s">
        <v>98</v>
      </c>
      <c r="B97" s="42">
        <v>377</v>
      </c>
      <c r="C97" s="42">
        <v>0</v>
      </c>
      <c r="D97" s="99">
        <v>1669</v>
      </c>
      <c r="E97" s="98">
        <f t="shared" si="5"/>
        <v>2046</v>
      </c>
      <c r="F97" s="42">
        <v>40</v>
      </c>
      <c r="G97" s="100">
        <v>32</v>
      </c>
      <c r="H97" s="43">
        <f t="shared" si="6"/>
        <v>72</v>
      </c>
      <c r="I97" s="43">
        <f t="shared" si="2"/>
        <v>417</v>
      </c>
      <c r="J97" s="43">
        <f t="shared" si="4"/>
        <v>1701</v>
      </c>
      <c r="K97" s="43">
        <f t="shared" si="3"/>
        <v>2118</v>
      </c>
    </row>
    <row r="98" spans="1:11" ht="11.25" customHeight="1">
      <c r="A98" s="98" t="s">
        <v>99</v>
      </c>
      <c r="B98" s="42">
        <v>10287</v>
      </c>
      <c r="C98" s="42">
        <v>497</v>
      </c>
      <c r="D98" s="99">
        <v>66174</v>
      </c>
      <c r="E98" s="98">
        <f t="shared" si="5"/>
        <v>76958</v>
      </c>
      <c r="F98" s="42">
        <v>1125</v>
      </c>
      <c r="G98" s="100">
        <v>6355</v>
      </c>
      <c r="H98" s="43">
        <f t="shared" si="6"/>
        <v>7480</v>
      </c>
      <c r="I98" s="43">
        <f t="shared" si="2"/>
        <v>11909</v>
      </c>
      <c r="J98" s="43">
        <f t="shared" si="4"/>
        <v>72529</v>
      </c>
      <c r="K98" s="43">
        <f t="shared" si="3"/>
        <v>84438</v>
      </c>
    </row>
    <row r="99" spans="1:11" ht="11.25" customHeight="1">
      <c r="A99" s="98" t="s">
        <v>100</v>
      </c>
      <c r="B99" s="42">
        <v>386</v>
      </c>
      <c r="C99" s="42">
        <v>38</v>
      </c>
      <c r="D99" s="99">
        <v>3377</v>
      </c>
      <c r="E99" s="98">
        <f t="shared" si="5"/>
        <v>3801</v>
      </c>
      <c r="F99" s="42">
        <v>1</v>
      </c>
      <c r="G99" s="100">
        <v>19</v>
      </c>
      <c r="H99" s="43">
        <f t="shared" si="6"/>
        <v>20</v>
      </c>
      <c r="I99" s="43">
        <f t="shared" si="2"/>
        <v>425</v>
      </c>
      <c r="J99" s="43">
        <f t="shared" si="4"/>
        <v>3396</v>
      </c>
      <c r="K99" s="43">
        <f t="shared" si="3"/>
        <v>3821</v>
      </c>
    </row>
    <row r="100" spans="1:11" ht="11.25" customHeight="1">
      <c r="A100" s="98" t="s">
        <v>101</v>
      </c>
      <c r="B100" s="42"/>
      <c r="C100" s="42">
        <v>0</v>
      </c>
      <c r="D100" s="99">
        <v>0</v>
      </c>
      <c r="E100" s="98">
        <f t="shared" si="5"/>
        <v>0</v>
      </c>
      <c r="F100" s="42">
        <v>0</v>
      </c>
      <c r="G100" s="100">
        <v>0</v>
      </c>
      <c r="H100" s="43">
        <f t="shared" si="6"/>
        <v>0</v>
      </c>
      <c r="I100" s="43">
        <f t="shared" si="2"/>
        <v>0</v>
      </c>
      <c r="J100" s="43">
        <f t="shared" si="4"/>
        <v>0</v>
      </c>
      <c r="K100" s="43">
        <f t="shared" si="3"/>
        <v>0</v>
      </c>
    </row>
    <row r="101" spans="1:11" ht="11.25" customHeight="1">
      <c r="A101" s="98" t="s">
        <v>102</v>
      </c>
      <c r="B101" s="42">
        <v>0</v>
      </c>
      <c r="C101" s="42">
        <v>0</v>
      </c>
      <c r="D101" s="99">
        <v>0</v>
      </c>
      <c r="E101" s="98">
        <f t="shared" si="5"/>
        <v>0</v>
      </c>
      <c r="F101" s="42">
        <v>0</v>
      </c>
      <c r="G101" s="100">
        <v>0</v>
      </c>
      <c r="H101" s="43">
        <f t="shared" si="6"/>
        <v>0</v>
      </c>
      <c r="I101" s="43">
        <f t="shared" si="2"/>
        <v>0</v>
      </c>
      <c r="J101" s="43">
        <f t="shared" si="4"/>
        <v>0</v>
      </c>
      <c r="K101" s="43">
        <f t="shared" si="3"/>
        <v>0</v>
      </c>
    </row>
    <row r="102" spans="1:11" ht="11.25" customHeight="1">
      <c r="A102" s="98" t="s">
        <v>103</v>
      </c>
      <c r="B102" s="42"/>
      <c r="C102" s="42">
        <v>0</v>
      </c>
      <c r="D102" s="99"/>
      <c r="E102" s="98"/>
      <c r="F102" s="42">
        <v>0</v>
      </c>
      <c r="G102" s="100">
        <v>0</v>
      </c>
      <c r="H102" s="43">
        <f t="shared" si="6"/>
        <v>0</v>
      </c>
      <c r="I102" s="43">
        <f t="shared" si="2"/>
        <v>0</v>
      </c>
      <c r="J102" s="43">
        <f t="shared" si="4"/>
        <v>0</v>
      </c>
      <c r="K102" s="43">
        <f t="shared" si="3"/>
        <v>0</v>
      </c>
    </row>
    <row r="103" spans="1:11" ht="11.25" customHeight="1">
      <c r="A103" s="98" t="s">
        <v>104</v>
      </c>
      <c r="B103" s="42">
        <v>0</v>
      </c>
      <c r="C103" s="42">
        <v>0</v>
      </c>
      <c r="D103" s="99">
        <v>0</v>
      </c>
      <c r="E103" s="98">
        <f aca="true" t="shared" si="7" ref="E103:E120">SUM(B103:D103)</f>
        <v>0</v>
      </c>
      <c r="F103" s="42">
        <v>0</v>
      </c>
      <c r="G103" s="100">
        <v>0</v>
      </c>
      <c r="H103" s="43">
        <f t="shared" si="6"/>
        <v>0</v>
      </c>
      <c r="I103" s="43">
        <f t="shared" si="2"/>
        <v>0</v>
      </c>
      <c r="J103" s="43">
        <f t="shared" si="4"/>
        <v>0</v>
      </c>
      <c r="K103" s="43">
        <f t="shared" si="3"/>
        <v>0</v>
      </c>
    </row>
    <row r="104" spans="1:11" ht="11.25" customHeight="1">
      <c r="A104" s="98" t="s">
        <v>105</v>
      </c>
      <c r="B104" s="42">
        <v>4010</v>
      </c>
      <c r="C104" s="42">
        <v>73</v>
      </c>
      <c r="D104" s="99">
        <v>11414</v>
      </c>
      <c r="E104" s="98">
        <f t="shared" si="7"/>
        <v>15497</v>
      </c>
      <c r="F104" s="42">
        <v>171</v>
      </c>
      <c r="G104" s="100">
        <v>5610</v>
      </c>
      <c r="H104" s="43">
        <f t="shared" si="6"/>
        <v>5781</v>
      </c>
      <c r="I104" s="43">
        <f t="shared" si="2"/>
        <v>4254</v>
      </c>
      <c r="J104" s="43">
        <f t="shared" si="4"/>
        <v>17024</v>
      </c>
      <c r="K104" s="43">
        <f t="shared" si="3"/>
        <v>21278</v>
      </c>
    </row>
    <row r="105" spans="1:11" ht="11.25" customHeight="1">
      <c r="A105" s="98" t="s">
        <v>106</v>
      </c>
      <c r="B105" s="42">
        <v>0</v>
      </c>
      <c r="C105" s="42">
        <v>0</v>
      </c>
      <c r="D105" s="99">
        <v>0</v>
      </c>
      <c r="E105" s="98">
        <f t="shared" si="7"/>
        <v>0</v>
      </c>
      <c r="F105" s="42">
        <v>0</v>
      </c>
      <c r="G105" s="100">
        <v>0</v>
      </c>
      <c r="H105" s="43">
        <f t="shared" si="6"/>
        <v>0</v>
      </c>
      <c r="I105" s="43">
        <f t="shared" si="2"/>
        <v>0</v>
      </c>
      <c r="J105" s="43">
        <f t="shared" si="4"/>
        <v>0</v>
      </c>
      <c r="K105" s="43">
        <f t="shared" si="3"/>
        <v>0</v>
      </c>
    </row>
    <row r="106" spans="1:11" ht="11.25" customHeight="1">
      <c r="A106" s="98" t="s">
        <v>107</v>
      </c>
      <c r="B106" s="42">
        <v>13529</v>
      </c>
      <c r="C106" s="42">
        <v>21060</v>
      </c>
      <c r="D106" s="99">
        <v>148797</v>
      </c>
      <c r="E106" s="98">
        <f t="shared" si="7"/>
        <v>183386</v>
      </c>
      <c r="F106" s="42">
        <v>12319</v>
      </c>
      <c r="G106" s="100">
        <v>56145</v>
      </c>
      <c r="H106" s="43">
        <f t="shared" si="6"/>
        <v>68464</v>
      </c>
      <c r="I106" s="43">
        <f t="shared" si="2"/>
        <v>46908</v>
      </c>
      <c r="J106" s="43">
        <f t="shared" si="4"/>
        <v>204942</v>
      </c>
      <c r="K106" s="43">
        <f t="shared" si="3"/>
        <v>251850</v>
      </c>
    </row>
    <row r="107" spans="1:11" ht="11.25" customHeight="1">
      <c r="A107" s="98" t="s">
        <v>108</v>
      </c>
      <c r="B107" s="42">
        <v>2493</v>
      </c>
      <c r="C107" s="42">
        <v>1228</v>
      </c>
      <c r="D107" s="99">
        <v>16854</v>
      </c>
      <c r="E107" s="98">
        <f t="shared" si="7"/>
        <v>20575</v>
      </c>
      <c r="F107" s="42">
        <v>1009</v>
      </c>
      <c r="G107" s="100">
        <v>8317</v>
      </c>
      <c r="H107" s="43">
        <f t="shared" si="6"/>
        <v>9326</v>
      </c>
      <c r="I107" s="43">
        <f t="shared" si="2"/>
        <v>4730</v>
      </c>
      <c r="J107" s="43">
        <f t="shared" si="4"/>
        <v>25171</v>
      </c>
      <c r="K107" s="43">
        <f t="shared" si="3"/>
        <v>29901</v>
      </c>
    </row>
    <row r="108" spans="1:11" ht="11.25" customHeight="1">
      <c r="A108" s="98" t="s">
        <v>109</v>
      </c>
      <c r="B108" s="42">
        <v>126889</v>
      </c>
      <c r="C108" s="42">
        <v>38509</v>
      </c>
      <c r="D108" s="99">
        <v>609794</v>
      </c>
      <c r="E108" s="98">
        <f t="shared" si="7"/>
        <v>775192</v>
      </c>
      <c r="F108" s="42">
        <v>3155</v>
      </c>
      <c r="G108" s="100">
        <v>16856</v>
      </c>
      <c r="H108" s="43">
        <f t="shared" si="6"/>
        <v>20011</v>
      </c>
      <c r="I108" s="43">
        <f t="shared" si="2"/>
        <v>168553</v>
      </c>
      <c r="J108" s="43">
        <f t="shared" si="4"/>
        <v>626650</v>
      </c>
      <c r="K108" s="43">
        <f t="shared" si="3"/>
        <v>795203</v>
      </c>
    </row>
    <row r="109" spans="1:11" ht="11.25" customHeight="1">
      <c r="A109" s="98" t="s">
        <v>110</v>
      </c>
      <c r="B109" s="42">
        <v>177352</v>
      </c>
      <c r="C109" s="42">
        <v>43029</v>
      </c>
      <c r="D109" s="99">
        <v>1280571</v>
      </c>
      <c r="E109" s="98">
        <f t="shared" si="7"/>
        <v>1500952</v>
      </c>
      <c r="F109" s="42">
        <v>18593</v>
      </c>
      <c r="G109" s="100">
        <v>167476</v>
      </c>
      <c r="H109" s="43">
        <f t="shared" si="6"/>
        <v>186069</v>
      </c>
      <c r="I109" s="43">
        <f t="shared" si="2"/>
        <v>238974</v>
      </c>
      <c r="J109" s="43">
        <f t="shared" si="4"/>
        <v>1448047</v>
      </c>
      <c r="K109" s="43">
        <f t="shared" si="3"/>
        <v>1687021</v>
      </c>
    </row>
    <row r="110" spans="1:11" ht="11.25" customHeight="1">
      <c r="A110" s="98" t="s">
        <v>111</v>
      </c>
      <c r="B110" s="42">
        <v>1418</v>
      </c>
      <c r="C110" s="42">
        <v>970</v>
      </c>
      <c r="D110" s="99">
        <v>12323</v>
      </c>
      <c r="E110" s="98">
        <f t="shared" si="7"/>
        <v>14711</v>
      </c>
      <c r="F110" s="42">
        <v>90</v>
      </c>
      <c r="G110" s="100">
        <v>1112</v>
      </c>
      <c r="H110" s="43">
        <f t="shared" si="6"/>
        <v>1202</v>
      </c>
      <c r="I110" s="43">
        <f t="shared" si="2"/>
        <v>2478</v>
      </c>
      <c r="J110" s="43">
        <f t="shared" si="4"/>
        <v>13435</v>
      </c>
      <c r="K110" s="43">
        <f t="shared" si="3"/>
        <v>15913</v>
      </c>
    </row>
    <row r="111" spans="1:11" ht="11.25" customHeight="1">
      <c r="A111" s="98" t="s">
        <v>112</v>
      </c>
      <c r="B111" s="42">
        <v>396</v>
      </c>
      <c r="C111" s="42">
        <v>368</v>
      </c>
      <c r="D111" s="99">
        <v>4773</v>
      </c>
      <c r="E111" s="98">
        <f t="shared" si="7"/>
        <v>5537</v>
      </c>
      <c r="F111" s="42">
        <v>154</v>
      </c>
      <c r="G111" s="100">
        <v>5103</v>
      </c>
      <c r="H111" s="43">
        <f t="shared" si="6"/>
        <v>5257</v>
      </c>
      <c r="I111" s="43">
        <f t="shared" si="2"/>
        <v>918</v>
      </c>
      <c r="J111" s="43">
        <f t="shared" si="4"/>
        <v>9876</v>
      </c>
      <c r="K111" s="43">
        <f t="shared" si="3"/>
        <v>10794</v>
      </c>
    </row>
    <row r="112" spans="1:11" ht="11.25" customHeight="1">
      <c r="A112" s="98" t="s">
        <v>113</v>
      </c>
      <c r="B112" s="42">
        <v>0</v>
      </c>
      <c r="C112" s="42">
        <v>0</v>
      </c>
      <c r="D112" s="99">
        <v>0</v>
      </c>
      <c r="E112" s="98">
        <f t="shared" si="7"/>
        <v>0</v>
      </c>
      <c r="F112" s="42">
        <v>1</v>
      </c>
      <c r="G112" s="100">
        <v>0</v>
      </c>
      <c r="H112" s="43">
        <f t="shared" si="6"/>
        <v>1</v>
      </c>
      <c r="I112" s="43">
        <f t="shared" si="2"/>
        <v>1</v>
      </c>
      <c r="J112" s="43">
        <f t="shared" si="4"/>
        <v>0</v>
      </c>
      <c r="K112" s="43">
        <f t="shared" si="3"/>
        <v>1</v>
      </c>
    </row>
    <row r="113" spans="1:11" ht="11.25" customHeight="1">
      <c r="A113" s="98" t="s">
        <v>114</v>
      </c>
      <c r="B113" s="42">
        <v>0</v>
      </c>
      <c r="C113" s="42">
        <v>0</v>
      </c>
      <c r="D113" s="99">
        <v>0</v>
      </c>
      <c r="E113" s="98">
        <f t="shared" si="7"/>
        <v>0</v>
      </c>
      <c r="F113" s="42">
        <v>0</v>
      </c>
      <c r="G113" s="100">
        <v>0</v>
      </c>
      <c r="H113" s="43">
        <f t="shared" si="6"/>
        <v>0</v>
      </c>
      <c r="I113" s="43">
        <f t="shared" si="2"/>
        <v>0</v>
      </c>
      <c r="J113" s="43">
        <f t="shared" si="4"/>
        <v>0</v>
      </c>
      <c r="K113" s="43">
        <f t="shared" si="3"/>
        <v>0</v>
      </c>
    </row>
    <row r="114" spans="1:11" ht="11.25" customHeight="1">
      <c r="A114" s="98" t="s">
        <v>115</v>
      </c>
      <c r="B114" s="42">
        <v>36486</v>
      </c>
      <c r="C114" s="42">
        <v>94</v>
      </c>
      <c r="D114" s="99">
        <v>283782</v>
      </c>
      <c r="E114" s="98">
        <f t="shared" si="7"/>
        <v>320362</v>
      </c>
      <c r="F114" s="42">
        <v>1805</v>
      </c>
      <c r="G114" s="100">
        <v>18609</v>
      </c>
      <c r="H114" s="43">
        <f t="shared" si="6"/>
        <v>20414</v>
      </c>
      <c r="I114" s="43">
        <f t="shared" si="2"/>
        <v>38385</v>
      </c>
      <c r="J114" s="43">
        <f t="shared" si="4"/>
        <v>302391</v>
      </c>
      <c r="K114" s="43">
        <f t="shared" si="3"/>
        <v>340776</v>
      </c>
    </row>
    <row r="115" spans="1:11" ht="11.25" customHeight="1">
      <c r="A115" s="98" t="s">
        <v>116</v>
      </c>
      <c r="B115" s="42">
        <v>0</v>
      </c>
      <c r="C115" s="42">
        <v>0</v>
      </c>
      <c r="D115" s="99">
        <v>0</v>
      </c>
      <c r="E115" s="98">
        <f t="shared" si="7"/>
        <v>0</v>
      </c>
      <c r="F115" s="42">
        <v>0</v>
      </c>
      <c r="G115" s="100">
        <v>0</v>
      </c>
      <c r="H115" s="43">
        <f t="shared" si="6"/>
        <v>0</v>
      </c>
      <c r="I115" s="43">
        <f t="shared" si="2"/>
        <v>0</v>
      </c>
      <c r="J115" s="43">
        <f t="shared" si="4"/>
        <v>0</v>
      </c>
      <c r="K115" s="43">
        <f t="shared" si="3"/>
        <v>0</v>
      </c>
    </row>
    <row r="116" spans="1:11" ht="11.25" customHeight="1">
      <c r="A116" s="98" t="s">
        <v>117</v>
      </c>
      <c r="B116" s="42"/>
      <c r="C116" s="42">
        <v>0</v>
      </c>
      <c r="D116" s="99">
        <v>0</v>
      </c>
      <c r="E116" s="98">
        <f t="shared" si="7"/>
        <v>0</v>
      </c>
      <c r="F116" s="42">
        <v>0</v>
      </c>
      <c r="G116" s="100">
        <v>0</v>
      </c>
      <c r="H116" s="43">
        <f t="shared" si="6"/>
        <v>0</v>
      </c>
      <c r="I116" s="43">
        <f t="shared" si="2"/>
        <v>0</v>
      </c>
      <c r="J116" s="43">
        <f t="shared" si="4"/>
        <v>0</v>
      </c>
      <c r="K116" s="43">
        <f t="shared" si="3"/>
        <v>0</v>
      </c>
    </row>
    <row r="117" spans="1:11" ht="11.25" customHeight="1">
      <c r="A117" s="98" t="s">
        <v>118</v>
      </c>
      <c r="B117" s="42"/>
      <c r="C117" s="42">
        <v>0</v>
      </c>
      <c r="D117" s="99">
        <v>0</v>
      </c>
      <c r="E117" s="98">
        <f t="shared" si="7"/>
        <v>0</v>
      </c>
      <c r="F117" s="42">
        <v>0</v>
      </c>
      <c r="G117" s="100">
        <v>0</v>
      </c>
      <c r="H117" s="43">
        <f t="shared" si="6"/>
        <v>0</v>
      </c>
      <c r="I117" s="43">
        <f t="shared" si="2"/>
        <v>0</v>
      </c>
      <c r="J117" s="43">
        <f t="shared" si="4"/>
        <v>0</v>
      </c>
      <c r="K117" s="43">
        <f t="shared" si="3"/>
        <v>0</v>
      </c>
    </row>
    <row r="118" spans="1:11" ht="11.25" customHeight="1">
      <c r="A118" s="98" t="s">
        <v>119</v>
      </c>
      <c r="B118" s="42">
        <v>0</v>
      </c>
      <c r="C118" s="42">
        <v>0</v>
      </c>
      <c r="D118" s="99">
        <v>0</v>
      </c>
      <c r="E118" s="98">
        <f t="shared" si="7"/>
        <v>0</v>
      </c>
      <c r="F118" s="42">
        <v>0</v>
      </c>
      <c r="G118" s="100">
        <v>0</v>
      </c>
      <c r="H118" s="43">
        <f t="shared" si="6"/>
        <v>0</v>
      </c>
      <c r="I118" s="43">
        <f t="shared" si="2"/>
        <v>0</v>
      </c>
      <c r="J118" s="43">
        <f t="shared" si="4"/>
        <v>0</v>
      </c>
      <c r="K118" s="43">
        <f t="shared" si="3"/>
        <v>0</v>
      </c>
    </row>
    <row r="119" spans="1:11" ht="11.25" customHeight="1">
      <c r="A119" s="98" t="s">
        <v>120</v>
      </c>
      <c r="B119" s="42">
        <v>0</v>
      </c>
      <c r="C119" s="42">
        <v>0</v>
      </c>
      <c r="D119" s="99">
        <v>0</v>
      </c>
      <c r="E119" s="98">
        <f t="shared" si="7"/>
        <v>0</v>
      </c>
      <c r="F119" s="42">
        <v>0</v>
      </c>
      <c r="G119" s="100">
        <v>0</v>
      </c>
      <c r="H119" s="43">
        <f t="shared" si="6"/>
        <v>0</v>
      </c>
      <c r="I119" s="43">
        <f t="shared" si="2"/>
        <v>0</v>
      </c>
      <c r="J119" s="43">
        <f t="shared" si="4"/>
        <v>0</v>
      </c>
      <c r="K119" s="43">
        <f t="shared" si="3"/>
        <v>0</v>
      </c>
    </row>
    <row r="120" spans="1:11" ht="11.25" customHeight="1">
      <c r="A120" s="98" t="s">
        <v>121</v>
      </c>
      <c r="B120" s="42">
        <v>0</v>
      </c>
      <c r="C120" s="42">
        <v>0</v>
      </c>
      <c r="D120" s="99">
        <v>0</v>
      </c>
      <c r="E120" s="98">
        <f t="shared" si="7"/>
        <v>0</v>
      </c>
      <c r="F120" s="42">
        <v>0</v>
      </c>
      <c r="G120" s="100">
        <v>0</v>
      </c>
      <c r="H120" s="43">
        <f t="shared" si="6"/>
        <v>0</v>
      </c>
      <c r="I120" s="43">
        <f t="shared" si="2"/>
        <v>0</v>
      </c>
      <c r="J120" s="43">
        <f t="shared" si="4"/>
        <v>0</v>
      </c>
      <c r="K120" s="43">
        <f t="shared" si="3"/>
        <v>0</v>
      </c>
    </row>
    <row r="121" spans="1:11" ht="11.25" customHeight="1">
      <c r="A121" s="98"/>
      <c r="B121" s="94"/>
      <c r="C121" s="94"/>
      <c r="D121" s="100"/>
      <c r="E121" s="98"/>
      <c r="F121" s="94"/>
      <c r="G121" s="100"/>
      <c r="H121" s="43"/>
      <c r="I121" s="43"/>
      <c r="J121" s="43"/>
      <c r="K121" s="43"/>
    </row>
    <row r="122" spans="1:11" ht="11.25" customHeight="1">
      <c r="A122" s="97"/>
      <c r="B122" s="101"/>
      <c r="C122" s="101"/>
      <c r="D122" s="43"/>
      <c r="E122" s="98"/>
      <c r="F122" s="97"/>
      <c r="G122" s="96"/>
      <c r="H122" s="97"/>
      <c r="I122" s="43"/>
      <c r="J122" s="97"/>
      <c r="K122" s="97"/>
    </row>
    <row r="123" spans="1:11" ht="11.25" customHeight="1">
      <c r="A123" s="14"/>
      <c r="B123" s="43">
        <f>SUM(B25:B122)</f>
        <v>2455587</v>
      </c>
      <c r="C123" s="43">
        <f>SUM(C25:C122)</f>
        <v>1241917</v>
      </c>
      <c r="D123" s="43">
        <f>SUM(D25:D120)</f>
        <v>26075591</v>
      </c>
      <c r="E123" s="43">
        <f>SUM(E25:E120)</f>
        <v>29773095</v>
      </c>
      <c r="F123" s="94">
        <f>SUM(F25:F120)</f>
        <v>616143</v>
      </c>
      <c r="G123" s="43">
        <f>SUM(G25:G120)</f>
        <v>4668945</v>
      </c>
      <c r="H123" s="43">
        <f>F123+G123</f>
        <v>5285088</v>
      </c>
      <c r="I123" s="43">
        <f>SUM(I25:I120)</f>
        <v>4313647</v>
      </c>
      <c r="J123" s="43">
        <f>D123+G123</f>
        <v>30744536</v>
      </c>
      <c r="K123" s="43">
        <f>E123+H123</f>
        <v>35058183</v>
      </c>
    </row>
    <row r="124" spans="1:11" ht="11.25" customHeight="1">
      <c r="A124" s="35"/>
      <c r="B124" s="35"/>
      <c r="C124" s="35"/>
      <c r="D124" s="35"/>
      <c r="E124" s="35"/>
      <c r="F124" s="35"/>
      <c r="G124" s="35"/>
      <c r="H124" s="35"/>
      <c r="I124" s="35"/>
      <c r="J124" s="35"/>
      <c r="K124" s="35"/>
    </row>
    <row r="125" spans="1:11" ht="11.25" customHeight="1">
      <c r="A125" s="69"/>
      <c r="B125" s="69"/>
      <c r="C125" s="69"/>
      <c r="D125" s="69"/>
      <c r="E125" s="69"/>
      <c r="F125" s="69"/>
      <c r="G125" s="69"/>
      <c r="H125" s="69"/>
      <c r="I125" s="69"/>
      <c r="J125" s="69"/>
      <c r="K125" s="69"/>
    </row>
    <row r="126" spans="1:11" ht="11.25" customHeight="1">
      <c r="A126" s="70" t="s">
        <v>123</v>
      </c>
      <c r="B126" s="70"/>
      <c r="C126" s="70"/>
      <c r="D126" s="70"/>
      <c r="E126" s="70"/>
      <c r="F126" s="70"/>
      <c r="G126" s="70"/>
      <c r="H126" s="70"/>
      <c r="I126" s="70"/>
      <c r="J126" s="70"/>
      <c r="K126" s="70"/>
    </row>
    <row r="127" spans="1:11" ht="11.25" customHeight="1">
      <c r="A127" s="70"/>
      <c r="B127" s="70"/>
      <c r="C127" s="70"/>
      <c r="D127" s="70"/>
      <c r="E127" s="70"/>
      <c r="F127" s="70"/>
      <c r="G127" s="70"/>
      <c r="H127" s="70"/>
      <c r="I127" s="70"/>
      <c r="J127" s="70"/>
      <c r="K127" s="70"/>
    </row>
    <row r="128" spans="1:11" ht="11.25" customHeight="1">
      <c r="A128" s="70" t="s">
        <v>124</v>
      </c>
      <c r="B128" s="70"/>
      <c r="C128" s="70"/>
      <c r="D128" s="70"/>
      <c r="E128" s="70"/>
      <c r="F128" s="70"/>
      <c r="G128" s="70"/>
      <c r="H128" s="70"/>
      <c r="I128" s="70"/>
      <c r="J128" s="70"/>
      <c r="K128" s="70"/>
    </row>
    <row r="130" ht="11.25" customHeight="1">
      <c r="A130" s="72" t="s">
        <v>136</v>
      </c>
    </row>
    <row r="131" ht="11.25" customHeight="1">
      <c r="A131" s="70" t="s">
        <v>137</v>
      </c>
    </row>
  </sheetData>
  <sheetProtection selectLockedCells="1" selectUnlockedCells="1"/>
  <mergeCells count="21">
    <mergeCell ref="A1:K1"/>
    <mergeCell ref="A2:K2"/>
    <mergeCell ref="A3:K3"/>
    <mergeCell ref="A4:K4"/>
    <mergeCell ref="A5:K5"/>
    <mergeCell ref="A6:K6"/>
    <mergeCell ref="A7:K7"/>
    <mergeCell ref="A8:K8"/>
    <mergeCell ref="A9:K9"/>
    <mergeCell ref="A10:K10"/>
    <mergeCell ref="A11:K11"/>
    <mergeCell ref="A12:K12"/>
    <mergeCell ref="A13:K13"/>
    <mergeCell ref="A14:K14"/>
    <mergeCell ref="A15:K15"/>
    <mergeCell ref="A16:K16"/>
    <mergeCell ref="A17:K17"/>
    <mergeCell ref="B19:K19"/>
    <mergeCell ref="B21:C21"/>
    <mergeCell ref="F22:H22"/>
    <mergeCell ref="B23:C23"/>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15.xml><?xml version="1.0" encoding="utf-8"?>
<worksheet xmlns="http://schemas.openxmlformats.org/spreadsheetml/2006/main" xmlns:r="http://schemas.openxmlformats.org/officeDocument/2006/relationships">
  <sheetPr>
    <pageSetUpPr fitToPage="1"/>
  </sheetPr>
  <dimension ref="A1:U130"/>
  <sheetViews>
    <sheetView workbookViewId="0" topLeftCell="A1">
      <selection activeCell="K17" sqref="K17"/>
    </sheetView>
  </sheetViews>
  <sheetFormatPr defaultColWidth="11.421875" defaultRowHeight="11.25" customHeight="1"/>
  <cols>
    <col min="1" max="1" width="21.00390625" style="102" customWidth="1"/>
    <col min="2" max="11" width="10.7109375" style="102" customWidth="1"/>
    <col min="12" max="12" width="10.7109375" style="2" customWidth="1"/>
    <col min="13" max="16384" width="10.7109375" style="103" customWidth="1"/>
  </cols>
  <sheetData>
    <row r="1" spans="1:12" s="104" customFormat="1" ht="11.25" customHeight="1">
      <c r="A1" s="75" t="s">
        <v>159</v>
      </c>
      <c r="B1" s="75"/>
      <c r="C1" s="75"/>
      <c r="D1" s="75"/>
      <c r="E1" s="75"/>
      <c r="F1" s="75"/>
      <c r="G1" s="75"/>
      <c r="H1" s="75"/>
      <c r="I1" s="75"/>
      <c r="J1" s="75"/>
      <c r="K1" s="75"/>
      <c r="L1" s="75"/>
    </row>
    <row r="2" spans="1:12" s="104" customFormat="1" ht="11.25" customHeight="1">
      <c r="A2" s="3" t="s">
        <v>155</v>
      </c>
      <c r="B2" s="3"/>
      <c r="C2" s="3"/>
      <c r="D2" s="3"/>
      <c r="E2" s="3"/>
      <c r="F2" s="3" t="s">
        <v>160</v>
      </c>
      <c r="G2" s="3"/>
      <c r="H2" s="3"/>
      <c r="I2" s="3"/>
      <c r="J2" s="3"/>
      <c r="K2" s="3"/>
      <c r="L2" s="3"/>
    </row>
    <row r="3" spans="1:12" s="104" customFormat="1" ht="11.25" customHeight="1">
      <c r="A3" s="75"/>
      <c r="B3" s="75"/>
      <c r="C3" s="75"/>
      <c r="D3" s="75"/>
      <c r="E3" s="75"/>
      <c r="F3" s="75"/>
      <c r="G3" s="75"/>
      <c r="H3" s="75"/>
      <c r="I3" s="75"/>
      <c r="J3" s="75"/>
      <c r="K3" s="75"/>
      <c r="L3" s="75"/>
    </row>
    <row r="4" spans="1:12" s="104" customFormat="1" ht="11.25" customHeight="1">
      <c r="A4" s="75"/>
      <c r="B4" s="75"/>
      <c r="C4" s="75"/>
      <c r="D4" s="75"/>
      <c r="E4" s="75"/>
      <c r="F4" s="75"/>
      <c r="G4" s="75"/>
      <c r="H4" s="75"/>
      <c r="I4" s="75"/>
      <c r="J4" s="75"/>
      <c r="K4" s="75"/>
      <c r="L4" s="75"/>
    </row>
    <row r="5" spans="1:12" s="104" customFormat="1" ht="11.25" customHeight="1">
      <c r="A5" s="75" t="s">
        <v>2</v>
      </c>
      <c r="B5" s="75"/>
      <c r="C5" s="75"/>
      <c r="D5" s="75"/>
      <c r="E5" s="75"/>
      <c r="F5" s="75"/>
      <c r="G5" s="75"/>
      <c r="H5" s="75"/>
      <c r="I5" s="75"/>
      <c r="J5" s="75"/>
      <c r="K5" s="75"/>
      <c r="L5" s="75"/>
    </row>
    <row r="6" spans="1:12" s="104" customFormat="1" ht="11.25" customHeight="1">
      <c r="A6" s="75"/>
      <c r="B6" s="75"/>
      <c r="C6" s="75"/>
      <c r="D6" s="75"/>
      <c r="E6" s="75"/>
      <c r="F6" s="75"/>
      <c r="G6" s="75"/>
      <c r="H6" s="75"/>
      <c r="I6" s="75"/>
      <c r="J6" s="75"/>
      <c r="K6" s="75"/>
      <c r="L6" s="75"/>
    </row>
    <row r="7" spans="1:12" s="104" customFormat="1" ht="11.25" customHeight="1">
      <c r="A7" s="75" t="s">
        <v>3</v>
      </c>
      <c r="B7" s="75"/>
      <c r="C7" s="75"/>
      <c r="D7" s="75"/>
      <c r="E7" s="75"/>
      <c r="F7" s="75"/>
      <c r="G7" s="75"/>
      <c r="H7" s="75"/>
      <c r="I7" s="75"/>
      <c r="J7" s="75"/>
      <c r="K7" s="75"/>
      <c r="L7" s="75"/>
    </row>
    <row r="8" spans="1:12" s="104" customFormat="1" ht="11.25" customHeight="1">
      <c r="A8" s="75"/>
      <c r="B8" s="75"/>
      <c r="C8" s="75"/>
      <c r="D8" s="75"/>
      <c r="E8" s="75"/>
      <c r="F8" s="75"/>
      <c r="G8" s="75"/>
      <c r="H8" s="75"/>
      <c r="I8" s="75"/>
      <c r="J8" s="75"/>
      <c r="K8" s="75"/>
      <c r="L8" s="75"/>
    </row>
    <row r="9" spans="1:12" s="104" customFormat="1" ht="11.25" customHeight="1">
      <c r="A9" s="75" t="s">
        <v>4</v>
      </c>
      <c r="B9" s="75"/>
      <c r="C9" s="75"/>
      <c r="D9" s="75"/>
      <c r="E9" s="75"/>
      <c r="F9" s="75"/>
      <c r="G9" s="75"/>
      <c r="H9" s="75"/>
      <c r="I9" s="75"/>
      <c r="J9" s="75"/>
      <c r="K9" s="75"/>
      <c r="L9" s="75"/>
    </row>
    <row r="10" spans="1:12" s="104" customFormat="1" ht="11.25" customHeight="1">
      <c r="A10" s="75"/>
      <c r="B10" s="75"/>
      <c r="C10" s="75"/>
      <c r="D10" s="75"/>
      <c r="E10" s="75"/>
      <c r="F10" s="75"/>
      <c r="G10" s="75"/>
      <c r="H10" s="75"/>
      <c r="I10" s="75"/>
      <c r="J10" s="75"/>
      <c r="K10" s="75"/>
      <c r="L10" s="75"/>
    </row>
    <row r="11" spans="1:12" s="104" customFormat="1" ht="11.25" customHeight="1">
      <c r="A11" s="75"/>
      <c r="B11" s="75"/>
      <c r="C11" s="75"/>
      <c r="D11" s="75"/>
      <c r="E11" s="75"/>
      <c r="F11" s="75"/>
      <c r="G11" s="75"/>
      <c r="H11" s="75"/>
      <c r="I11" s="75"/>
      <c r="J11" s="75"/>
      <c r="K11" s="75"/>
      <c r="L11" s="75"/>
    </row>
    <row r="12" spans="1:12" s="104" customFormat="1" ht="11.25" customHeight="1">
      <c r="A12" s="75" t="s">
        <v>5</v>
      </c>
      <c r="B12" s="75"/>
      <c r="C12" s="75"/>
      <c r="D12" s="75"/>
      <c r="E12" s="75"/>
      <c r="F12" s="75"/>
      <c r="G12" s="75"/>
      <c r="H12" s="75"/>
      <c r="I12" s="75"/>
      <c r="J12" s="75"/>
      <c r="K12" s="75"/>
      <c r="L12" s="75"/>
    </row>
    <row r="13" spans="1:12" s="104" customFormat="1" ht="11.25" customHeight="1">
      <c r="A13" s="75"/>
      <c r="B13" s="75"/>
      <c r="C13" s="75"/>
      <c r="D13" s="75"/>
      <c r="E13" s="75"/>
      <c r="F13" s="75"/>
      <c r="G13" s="75"/>
      <c r="H13" s="75"/>
      <c r="I13" s="75"/>
      <c r="J13" s="75"/>
      <c r="K13" s="75"/>
      <c r="L13" s="75"/>
    </row>
    <row r="14" spans="1:12" s="104" customFormat="1" ht="11.25" customHeight="1">
      <c r="A14" s="75" t="s">
        <v>6</v>
      </c>
      <c r="B14" s="75"/>
      <c r="C14" s="75"/>
      <c r="D14" s="75"/>
      <c r="E14" s="75"/>
      <c r="F14" s="75"/>
      <c r="G14" s="75"/>
      <c r="H14" s="75"/>
      <c r="I14" s="75"/>
      <c r="J14" s="75"/>
      <c r="K14" s="75"/>
      <c r="L14" s="75"/>
    </row>
    <row r="15" spans="1:12" s="104" customFormat="1" ht="11.25" customHeight="1">
      <c r="A15" s="75" t="s">
        <v>157</v>
      </c>
      <c r="B15" s="75"/>
      <c r="C15" s="75"/>
      <c r="D15" s="75"/>
      <c r="E15" s="75"/>
      <c r="F15" s="75"/>
      <c r="G15" s="75"/>
      <c r="H15" s="75"/>
      <c r="I15" s="75"/>
      <c r="J15" s="75"/>
      <c r="K15" s="75"/>
      <c r="L15" s="75"/>
    </row>
    <row r="16" spans="1:12" s="104" customFormat="1" ht="11.25" customHeight="1">
      <c r="A16" s="75"/>
      <c r="B16" s="75"/>
      <c r="C16" s="75"/>
      <c r="D16" s="75"/>
      <c r="E16" s="75"/>
      <c r="F16" s="75"/>
      <c r="G16" s="75"/>
      <c r="H16" s="75"/>
      <c r="I16" s="75"/>
      <c r="J16" s="75"/>
      <c r="K16" s="75"/>
      <c r="L16" s="75"/>
    </row>
    <row r="17" spans="1:12" s="104" customFormat="1" ht="11.25" customHeight="1">
      <c r="A17" s="105"/>
      <c r="B17" s="37"/>
      <c r="C17" s="37"/>
      <c r="D17" s="37"/>
      <c r="E17" s="37"/>
      <c r="F17" s="37"/>
      <c r="G17" s="37"/>
      <c r="H17" s="69"/>
      <c r="I17" s="69"/>
      <c r="J17" s="69"/>
      <c r="K17" s="69"/>
      <c r="L17" s="77" t="s">
        <v>8</v>
      </c>
    </row>
    <row r="18" spans="1:12" s="107" customFormat="1" ht="11.25" customHeight="1">
      <c r="A18" s="106"/>
      <c r="B18" s="79" t="s">
        <v>139</v>
      </c>
      <c r="C18" s="79"/>
      <c r="D18" s="79"/>
      <c r="E18" s="79"/>
      <c r="F18" s="79"/>
      <c r="G18" s="79"/>
      <c r="H18" s="79"/>
      <c r="I18" s="79"/>
      <c r="J18" s="79"/>
      <c r="K18" s="79"/>
      <c r="L18" s="79"/>
    </row>
    <row r="19" spans="1:12" s="107" customFormat="1" ht="11.25" customHeight="1">
      <c r="A19" s="80" t="s">
        <v>11</v>
      </c>
      <c r="B19" s="108"/>
      <c r="C19" s="35"/>
      <c r="D19" s="35"/>
      <c r="E19" s="34"/>
      <c r="F19" s="108"/>
      <c r="G19" s="35"/>
      <c r="H19" s="34"/>
      <c r="I19" s="108"/>
      <c r="J19" s="35"/>
      <c r="K19" s="34"/>
      <c r="L19" s="80" t="s">
        <v>14</v>
      </c>
    </row>
    <row r="20" spans="1:12" s="107" customFormat="1" ht="11.25" customHeight="1">
      <c r="A20" s="83" t="s">
        <v>15</v>
      </c>
      <c r="B20" s="109" t="s">
        <v>16</v>
      </c>
      <c r="C20" s="109"/>
      <c r="D20" s="87"/>
      <c r="E20" s="88"/>
      <c r="F20" s="83" t="s">
        <v>17</v>
      </c>
      <c r="G20" s="83"/>
      <c r="H20" s="83"/>
      <c r="I20" s="61"/>
      <c r="J20" s="69" t="s">
        <v>132</v>
      </c>
      <c r="K20" s="49"/>
      <c r="L20" s="83" t="s">
        <v>18</v>
      </c>
    </row>
    <row r="21" spans="1:12" s="107" customFormat="1" ht="11.25" customHeight="1">
      <c r="A21" s="83" t="s">
        <v>19</v>
      </c>
      <c r="B21" s="89" t="s">
        <v>22</v>
      </c>
      <c r="C21" s="89" t="s">
        <v>23</v>
      </c>
      <c r="D21" s="110"/>
      <c r="E21" s="91"/>
      <c r="F21" s="92" t="s">
        <v>133</v>
      </c>
      <c r="G21" s="92"/>
      <c r="H21" s="92"/>
      <c r="I21" s="90"/>
      <c r="J21" s="110"/>
      <c r="K21" s="91"/>
      <c r="L21" s="83" t="s">
        <v>21</v>
      </c>
    </row>
    <row r="22" spans="1:12" s="107" customFormat="1" ht="11.25" customHeight="1">
      <c r="A22" s="93"/>
      <c r="B22" s="80" t="s">
        <v>158</v>
      </c>
      <c r="C22" s="80"/>
      <c r="D22" s="14" t="s">
        <v>135</v>
      </c>
      <c r="E22" s="14" t="s">
        <v>25</v>
      </c>
      <c r="F22" s="14" t="s">
        <v>158</v>
      </c>
      <c r="G22" s="14" t="s">
        <v>135</v>
      </c>
      <c r="H22" s="14" t="s">
        <v>25</v>
      </c>
      <c r="I22" s="14" t="s">
        <v>158</v>
      </c>
      <c r="J22" s="14" t="s">
        <v>135</v>
      </c>
      <c r="K22" s="14" t="s">
        <v>132</v>
      </c>
      <c r="L22" s="14"/>
    </row>
    <row r="23" spans="1:12" s="107" customFormat="1" ht="11.25" customHeight="1">
      <c r="A23" s="95"/>
      <c r="B23" s="38"/>
      <c r="C23" s="38"/>
      <c r="D23" s="96"/>
      <c r="E23" s="95"/>
      <c r="F23" s="38"/>
      <c r="G23" s="96"/>
      <c r="H23" s="97"/>
      <c r="I23" s="97"/>
      <c r="J23" s="97"/>
      <c r="K23" s="97"/>
      <c r="L23" s="38"/>
    </row>
    <row r="24" spans="1:12" s="107" customFormat="1" ht="11.25" customHeight="1">
      <c r="A24" s="98" t="s">
        <v>26</v>
      </c>
      <c r="B24" s="42">
        <v>2188</v>
      </c>
      <c r="C24" s="42">
        <v>247</v>
      </c>
      <c r="D24" s="100">
        <v>15633</v>
      </c>
      <c r="E24" s="98">
        <f aca="true" t="shared" si="0" ref="E24:E119">SUM(B24:D24)</f>
        <v>18068</v>
      </c>
      <c r="F24" s="42">
        <v>725</v>
      </c>
      <c r="G24" s="100">
        <v>5391</v>
      </c>
      <c r="H24" s="43">
        <f aca="true" t="shared" si="1" ref="H24:H119">SUM(F24:G24)</f>
        <v>6116</v>
      </c>
      <c r="I24" s="43">
        <f aca="true" t="shared" si="2" ref="I24:I119">SUM(B24+C24+F24)</f>
        <v>3160</v>
      </c>
      <c r="J24" s="43">
        <f aca="true" t="shared" si="3" ref="J24:J119">SUM(D24+G24)</f>
        <v>21024</v>
      </c>
      <c r="K24" s="98">
        <f>SUM(I24:J24)</f>
        <v>24184</v>
      </c>
      <c r="L24" s="42">
        <v>3666</v>
      </c>
    </row>
    <row r="25" spans="1:12" s="107" customFormat="1" ht="11.25" customHeight="1">
      <c r="A25" s="98" t="s">
        <v>27</v>
      </c>
      <c r="B25" s="42">
        <v>3262</v>
      </c>
      <c r="C25" s="42">
        <v>0</v>
      </c>
      <c r="D25" s="100">
        <v>38702</v>
      </c>
      <c r="E25" s="98">
        <f t="shared" si="0"/>
        <v>41964</v>
      </c>
      <c r="F25" s="42">
        <v>41</v>
      </c>
      <c r="G25" s="100">
        <v>319</v>
      </c>
      <c r="H25" s="43">
        <f t="shared" si="1"/>
        <v>360</v>
      </c>
      <c r="I25" s="43">
        <f t="shared" si="2"/>
        <v>3303</v>
      </c>
      <c r="J25" s="43">
        <f t="shared" si="3"/>
        <v>39021</v>
      </c>
      <c r="K25" s="98">
        <f aca="true" t="shared" si="4" ref="K25:K119">SUM(E25+H25)</f>
        <v>42324</v>
      </c>
      <c r="L25" s="42">
        <v>695</v>
      </c>
    </row>
    <row r="26" spans="1:12" s="107" customFormat="1" ht="11.25" customHeight="1">
      <c r="A26" s="98" t="s">
        <v>28</v>
      </c>
      <c r="B26" s="42">
        <v>1512</v>
      </c>
      <c r="C26" s="42">
        <v>25</v>
      </c>
      <c r="D26" s="100">
        <v>10407</v>
      </c>
      <c r="E26" s="98">
        <f t="shared" si="0"/>
        <v>11944</v>
      </c>
      <c r="F26" s="42">
        <v>175</v>
      </c>
      <c r="G26" s="100">
        <v>1392</v>
      </c>
      <c r="H26" s="43">
        <f t="shared" si="1"/>
        <v>1567</v>
      </c>
      <c r="I26" s="43">
        <f t="shared" si="2"/>
        <v>1712</v>
      </c>
      <c r="J26" s="43">
        <f t="shared" si="3"/>
        <v>11799</v>
      </c>
      <c r="K26" s="98">
        <f t="shared" si="4"/>
        <v>13511</v>
      </c>
      <c r="L26" s="42">
        <v>627</v>
      </c>
    </row>
    <row r="27" spans="1:12" s="107" customFormat="1" ht="11.25" customHeight="1">
      <c r="A27" s="98" t="s">
        <v>140</v>
      </c>
      <c r="B27" s="42">
        <v>1374</v>
      </c>
      <c r="C27" s="42">
        <v>1350</v>
      </c>
      <c r="D27" s="100">
        <v>12634</v>
      </c>
      <c r="E27" s="98">
        <f t="shared" si="0"/>
        <v>15358</v>
      </c>
      <c r="F27" s="42">
        <v>545</v>
      </c>
      <c r="G27" s="100">
        <v>4094</v>
      </c>
      <c r="H27" s="43">
        <f t="shared" si="1"/>
        <v>4639</v>
      </c>
      <c r="I27" s="43">
        <f t="shared" si="2"/>
        <v>3269</v>
      </c>
      <c r="J27" s="43">
        <f t="shared" si="3"/>
        <v>16728</v>
      </c>
      <c r="K27" s="98">
        <f t="shared" si="4"/>
        <v>19997</v>
      </c>
      <c r="L27" s="42">
        <v>2285</v>
      </c>
    </row>
    <row r="28" spans="1:12" s="107" customFormat="1" ht="11.25" customHeight="1">
      <c r="A28" s="98" t="s">
        <v>30</v>
      </c>
      <c r="B28" s="42">
        <v>74</v>
      </c>
      <c r="C28" s="42">
        <v>283</v>
      </c>
      <c r="D28" s="100">
        <v>2898</v>
      </c>
      <c r="E28" s="98">
        <f t="shared" si="0"/>
        <v>3255</v>
      </c>
      <c r="F28" s="42">
        <v>124</v>
      </c>
      <c r="G28" s="100">
        <v>212</v>
      </c>
      <c r="H28" s="43">
        <f t="shared" si="1"/>
        <v>336</v>
      </c>
      <c r="I28" s="43">
        <f t="shared" si="2"/>
        <v>481</v>
      </c>
      <c r="J28" s="43">
        <f t="shared" si="3"/>
        <v>3110</v>
      </c>
      <c r="K28" s="98">
        <f t="shared" si="4"/>
        <v>3591</v>
      </c>
      <c r="L28" s="42">
        <v>53</v>
      </c>
    </row>
    <row r="29" spans="1:12" s="107" customFormat="1" ht="11.25" customHeight="1">
      <c r="A29" s="98" t="s">
        <v>31</v>
      </c>
      <c r="B29" s="42">
        <v>5836</v>
      </c>
      <c r="C29" s="42">
        <v>79</v>
      </c>
      <c r="D29" s="100">
        <v>29715</v>
      </c>
      <c r="E29" s="98">
        <f t="shared" si="0"/>
        <v>35630</v>
      </c>
      <c r="F29" s="42">
        <v>1</v>
      </c>
      <c r="G29" s="100">
        <v>162</v>
      </c>
      <c r="H29" s="43">
        <f t="shared" si="1"/>
        <v>163</v>
      </c>
      <c r="I29" s="43">
        <f t="shared" si="2"/>
        <v>5916</v>
      </c>
      <c r="J29" s="43">
        <f t="shared" si="3"/>
        <v>29877</v>
      </c>
      <c r="K29" s="98">
        <f t="shared" si="4"/>
        <v>35793</v>
      </c>
      <c r="L29" s="42">
        <v>926</v>
      </c>
    </row>
    <row r="30" spans="1:12" s="107" customFormat="1" ht="11.25" customHeight="1">
      <c r="A30" s="98" t="s">
        <v>32</v>
      </c>
      <c r="B30" s="42">
        <v>3706</v>
      </c>
      <c r="C30" s="42">
        <v>30380</v>
      </c>
      <c r="D30" s="100">
        <v>191883</v>
      </c>
      <c r="E30" s="98">
        <f t="shared" si="0"/>
        <v>225969</v>
      </c>
      <c r="F30" s="42">
        <v>2743</v>
      </c>
      <c r="G30" s="100">
        <v>17380</v>
      </c>
      <c r="H30" s="43">
        <f t="shared" si="1"/>
        <v>20123</v>
      </c>
      <c r="I30" s="43">
        <f t="shared" si="2"/>
        <v>36829</v>
      </c>
      <c r="J30" s="43">
        <f t="shared" si="3"/>
        <v>209263</v>
      </c>
      <c r="K30" s="98">
        <f t="shared" si="4"/>
        <v>246092</v>
      </c>
      <c r="L30" s="42">
        <v>6991</v>
      </c>
    </row>
    <row r="31" spans="1:12" s="107" customFormat="1" ht="11.25" customHeight="1">
      <c r="A31" s="98" t="s">
        <v>33</v>
      </c>
      <c r="B31" s="42">
        <v>12</v>
      </c>
      <c r="C31" s="42">
        <v>0</v>
      </c>
      <c r="D31" s="100">
        <v>54</v>
      </c>
      <c r="E31" s="98">
        <f t="shared" si="0"/>
        <v>66</v>
      </c>
      <c r="F31" s="42">
        <v>0</v>
      </c>
      <c r="G31" s="100">
        <v>0</v>
      </c>
      <c r="H31" s="43">
        <f t="shared" si="1"/>
        <v>0</v>
      </c>
      <c r="I31" s="43">
        <f t="shared" si="2"/>
        <v>12</v>
      </c>
      <c r="J31" s="43">
        <f t="shared" si="3"/>
        <v>54</v>
      </c>
      <c r="K31" s="98">
        <f t="shared" si="4"/>
        <v>66</v>
      </c>
      <c r="L31" s="42">
        <v>165</v>
      </c>
    </row>
    <row r="32" spans="1:12" s="107" customFormat="1" ht="11.25" customHeight="1">
      <c r="A32" s="98" t="s">
        <v>34</v>
      </c>
      <c r="B32" s="42">
        <v>63</v>
      </c>
      <c r="C32" s="42">
        <v>5</v>
      </c>
      <c r="D32" s="100">
        <v>616</v>
      </c>
      <c r="E32" s="98">
        <f t="shared" si="0"/>
        <v>684</v>
      </c>
      <c r="F32" s="42">
        <v>68</v>
      </c>
      <c r="G32" s="100">
        <v>551</v>
      </c>
      <c r="H32" s="43">
        <f t="shared" si="1"/>
        <v>619</v>
      </c>
      <c r="I32" s="43">
        <f t="shared" si="2"/>
        <v>136</v>
      </c>
      <c r="J32" s="43">
        <f t="shared" si="3"/>
        <v>1167</v>
      </c>
      <c r="K32" s="98">
        <f t="shared" si="4"/>
        <v>1303</v>
      </c>
      <c r="L32" s="42">
        <v>0</v>
      </c>
    </row>
    <row r="33" spans="1:12" s="107" customFormat="1" ht="11.25" customHeight="1">
      <c r="A33" s="98" t="s">
        <v>35</v>
      </c>
      <c r="B33" s="42">
        <v>12310</v>
      </c>
      <c r="C33" s="42">
        <v>0</v>
      </c>
      <c r="D33" s="100">
        <v>95994</v>
      </c>
      <c r="E33" s="98">
        <f t="shared" si="0"/>
        <v>108304</v>
      </c>
      <c r="F33" s="42">
        <v>66</v>
      </c>
      <c r="G33" s="100">
        <v>558</v>
      </c>
      <c r="H33" s="43">
        <f t="shared" si="1"/>
        <v>624</v>
      </c>
      <c r="I33" s="43">
        <f t="shared" si="2"/>
        <v>12376</v>
      </c>
      <c r="J33" s="43">
        <f t="shared" si="3"/>
        <v>96552</v>
      </c>
      <c r="K33" s="98">
        <f t="shared" si="4"/>
        <v>108928</v>
      </c>
      <c r="L33" s="42">
        <v>3330</v>
      </c>
    </row>
    <row r="34" spans="1:12" s="107" customFormat="1" ht="11.25" customHeight="1">
      <c r="A34" s="98" t="s">
        <v>36</v>
      </c>
      <c r="B34" s="42">
        <v>45396</v>
      </c>
      <c r="C34" s="42">
        <v>47175</v>
      </c>
      <c r="D34" s="100">
        <v>505473</v>
      </c>
      <c r="E34" s="98">
        <f t="shared" si="0"/>
        <v>598044</v>
      </c>
      <c r="F34" s="42">
        <v>41427</v>
      </c>
      <c r="G34" s="100">
        <v>298759</v>
      </c>
      <c r="H34" s="43">
        <f t="shared" si="1"/>
        <v>340186</v>
      </c>
      <c r="I34" s="43">
        <f t="shared" si="2"/>
        <v>133998</v>
      </c>
      <c r="J34" s="43">
        <f t="shared" si="3"/>
        <v>804232</v>
      </c>
      <c r="K34" s="98">
        <f t="shared" si="4"/>
        <v>938230</v>
      </c>
      <c r="L34" s="42">
        <v>325484</v>
      </c>
    </row>
    <row r="35" spans="1:12" s="107" customFormat="1" ht="11.25" customHeight="1">
      <c r="A35" s="98" t="s">
        <v>37</v>
      </c>
      <c r="B35" s="42">
        <v>553</v>
      </c>
      <c r="C35" s="42">
        <v>320</v>
      </c>
      <c r="D35" s="100">
        <v>6655</v>
      </c>
      <c r="E35" s="98">
        <f t="shared" si="0"/>
        <v>7528</v>
      </c>
      <c r="F35" s="42">
        <v>129</v>
      </c>
      <c r="G35" s="100">
        <v>978</v>
      </c>
      <c r="H35" s="43">
        <f t="shared" si="1"/>
        <v>1107</v>
      </c>
      <c r="I35" s="43">
        <f t="shared" si="2"/>
        <v>1002</v>
      </c>
      <c r="J35" s="43">
        <f t="shared" si="3"/>
        <v>7633</v>
      </c>
      <c r="K35" s="98">
        <f t="shared" si="4"/>
        <v>8635</v>
      </c>
      <c r="L35" s="42">
        <v>0</v>
      </c>
    </row>
    <row r="36" spans="1:12" s="107" customFormat="1" ht="11.25" customHeight="1">
      <c r="A36" s="98" t="s">
        <v>38</v>
      </c>
      <c r="B36" s="42">
        <v>15337</v>
      </c>
      <c r="C36" s="42">
        <v>7523</v>
      </c>
      <c r="D36" s="100">
        <v>103958</v>
      </c>
      <c r="E36" s="98">
        <f t="shared" si="0"/>
        <v>126818</v>
      </c>
      <c r="F36" s="42">
        <v>2918</v>
      </c>
      <c r="G36" s="100">
        <v>13813</v>
      </c>
      <c r="H36" s="43">
        <f t="shared" si="1"/>
        <v>16731</v>
      </c>
      <c r="I36" s="43">
        <f t="shared" si="2"/>
        <v>25778</v>
      </c>
      <c r="J36" s="43">
        <f t="shared" si="3"/>
        <v>117771</v>
      </c>
      <c r="K36" s="98">
        <f t="shared" si="4"/>
        <v>143549</v>
      </c>
      <c r="L36" s="42">
        <v>41622</v>
      </c>
    </row>
    <row r="37" spans="1:12" s="107" customFormat="1" ht="11.25" customHeight="1">
      <c r="A37" s="98" t="s">
        <v>39</v>
      </c>
      <c r="B37" s="42">
        <v>6491</v>
      </c>
      <c r="C37" s="42">
        <v>3805</v>
      </c>
      <c r="D37" s="100">
        <v>73005</v>
      </c>
      <c r="E37" s="98">
        <f t="shared" si="0"/>
        <v>83301</v>
      </c>
      <c r="F37" s="42">
        <v>7747</v>
      </c>
      <c r="G37" s="100">
        <v>40483</v>
      </c>
      <c r="H37" s="43">
        <f t="shared" si="1"/>
        <v>48230</v>
      </c>
      <c r="I37" s="43">
        <f t="shared" si="2"/>
        <v>18043</v>
      </c>
      <c r="J37" s="43">
        <f t="shared" si="3"/>
        <v>113488</v>
      </c>
      <c r="K37" s="98">
        <f t="shared" si="4"/>
        <v>131531</v>
      </c>
      <c r="L37" s="42">
        <v>9547</v>
      </c>
    </row>
    <row r="38" spans="1:12" s="107" customFormat="1" ht="11.25" customHeight="1">
      <c r="A38" s="98" t="s">
        <v>40</v>
      </c>
      <c r="B38" s="42">
        <v>303</v>
      </c>
      <c r="C38" s="42">
        <v>730</v>
      </c>
      <c r="D38" s="100">
        <v>5747</v>
      </c>
      <c r="E38" s="98">
        <f t="shared" si="0"/>
        <v>6780</v>
      </c>
      <c r="F38" s="42">
        <v>2387</v>
      </c>
      <c r="G38" s="100">
        <v>13371</v>
      </c>
      <c r="H38" s="43">
        <f t="shared" si="1"/>
        <v>15758</v>
      </c>
      <c r="I38" s="43">
        <f t="shared" si="2"/>
        <v>3420</v>
      </c>
      <c r="J38" s="43">
        <f t="shared" si="3"/>
        <v>19118</v>
      </c>
      <c r="K38" s="98">
        <f t="shared" si="4"/>
        <v>22538</v>
      </c>
      <c r="L38" s="42">
        <v>4594</v>
      </c>
    </row>
    <row r="39" spans="1:12" s="107" customFormat="1" ht="11.25" customHeight="1">
      <c r="A39" s="98" t="s">
        <v>41</v>
      </c>
      <c r="B39" s="42">
        <v>13887</v>
      </c>
      <c r="C39" s="42">
        <v>822</v>
      </c>
      <c r="D39" s="100">
        <v>2555</v>
      </c>
      <c r="E39" s="98">
        <f t="shared" si="0"/>
        <v>17264</v>
      </c>
      <c r="F39" s="42">
        <v>1601</v>
      </c>
      <c r="G39" s="100">
        <v>18391</v>
      </c>
      <c r="H39" s="43">
        <f t="shared" si="1"/>
        <v>19992</v>
      </c>
      <c r="I39" s="43">
        <f t="shared" si="2"/>
        <v>16310</v>
      </c>
      <c r="J39" s="43">
        <f t="shared" si="3"/>
        <v>20946</v>
      </c>
      <c r="K39" s="98">
        <f t="shared" si="4"/>
        <v>37256</v>
      </c>
      <c r="L39" s="42">
        <v>33850</v>
      </c>
    </row>
    <row r="40" spans="1:12" s="107" customFormat="1" ht="11.25" customHeight="1">
      <c r="A40" s="98" t="s">
        <v>42</v>
      </c>
      <c r="B40" s="42">
        <v>13</v>
      </c>
      <c r="C40" s="42">
        <v>4533</v>
      </c>
      <c r="D40" s="100">
        <v>27928</v>
      </c>
      <c r="E40" s="98">
        <f t="shared" si="0"/>
        <v>32474</v>
      </c>
      <c r="F40" s="42">
        <v>852</v>
      </c>
      <c r="G40" s="100">
        <v>8886</v>
      </c>
      <c r="H40" s="43">
        <f t="shared" si="1"/>
        <v>9738</v>
      </c>
      <c r="I40" s="43">
        <f t="shared" si="2"/>
        <v>5398</v>
      </c>
      <c r="J40" s="43">
        <f t="shared" si="3"/>
        <v>36814</v>
      </c>
      <c r="K40" s="98">
        <f t="shared" si="4"/>
        <v>42212</v>
      </c>
      <c r="L40" s="42">
        <v>3167</v>
      </c>
    </row>
    <row r="41" spans="1:12" s="107" customFormat="1" ht="11.25" customHeight="1">
      <c r="A41" s="98" t="s">
        <v>43</v>
      </c>
      <c r="B41" s="42">
        <v>8934</v>
      </c>
      <c r="C41" s="42">
        <v>209</v>
      </c>
      <c r="D41" s="100">
        <v>101677</v>
      </c>
      <c r="E41" s="98">
        <f t="shared" si="0"/>
        <v>110820</v>
      </c>
      <c r="F41" s="42">
        <v>72</v>
      </c>
      <c r="G41" s="100">
        <v>388</v>
      </c>
      <c r="H41" s="43">
        <f t="shared" si="1"/>
        <v>460</v>
      </c>
      <c r="I41" s="43">
        <f t="shared" si="2"/>
        <v>9215</v>
      </c>
      <c r="J41" s="43">
        <f t="shared" si="3"/>
        <v>102065</v>
      </c>
      <c r="K41" s="98">
        <f t="shared" si="4"/>
        <v>111280</v>
      </c>
      <c r="L41" s="42">
        <v>356</v>
      </c>
    </row>
    <row r="42" spans="1:12" s="107" customFormat="1" ht="11.25" customHeight="1">
      <c r="A42" s="98" t="s">
        <v>44</v>
      </c>
      <c r="B42" s="42">
        <v>16</v>
      </c>
      <c r="C42" s="42">
        <v>231</v>
      </c>
      <c r="D42" s="100">
        <v>1718</v>
      </c>
      <c r="E42" s="98">
        <f t="shared" si="0"/>
        <v>1965</v>
      </c>
      <c r="F42" s="42">
        <v>133</v>
      </c>
      <c r="G42" s="100">
        <v>835</v>
      </c>
      <c r="H42" s="43">
        <f t="shared" si="1"/>
        <v>968</v>
      </c>
      <c r="I42" s="43">
        <f t="shared" si="2"/>
        <v>380</v>
      </c>
      <c r="J42" s="43">
        <f t="shared" si="3"/>
        <v>2553</v>
      </c>
      <c r="K42" s="98">
        <f t="shared" si="4"/>
        <v>2933</v>
      </c>
      <c r="L42" s="42">
        <v>36</v>
      </c>
    </row>
    <row r="43" spans="1:12" s="107" customFormat="1" ht="11.25" customHeight="1">
      <c r="A43" s="98" t="s">
        <v>45</v>
      </c>
      <c r="B43" s="42">
        <v>2552</v>
      </c>
      <c r="C43" s="42">
        <v>570</v>
      </c>
      <c r="D43" s="100">
        <v>13019</v>
      </c>
      <c r="E43" s="98">
        <f t="shared" si="0"/>
        <v>16141</v>
      </c>
      <c r="F43" s="42">
        <v>283</v>
      </c>
      <c r="G43" s="100">
        <v>1482</v>
      </c>
      <c r="H43" s="43">
        <f t="shared" si="1"/>
        <v>1765</v>
      </c>
      <c r="I43" s="43">
        <f t="shared" si="2"/>
        <v>3405</v>
      </c>
      <c r="J43" s="43">
        <f t="shared" si="3"/>
        <v>14501</v>
      </c>
      <c r="K43" s="98">
        <f t="shared" si="4"/>
        <v>17906</v>
      </c>
      <c r="L43" s="42">
        <v>0</v>
      </c>
    </row>
    <row r="44" spans="1:12" s="107" customFormat="1" ht="11.25" customHeight="1">
      <c r="A44" s="98" t="s">
        <v>46</v>
      </c>
      <c r="B44" s="42">
        <v>8785</v>
      </c>
      <c r="C44" s="42">
        <v>13871</v>
      </c>
      <c r="D44" s="100">
        <v>138510</v>
      </c>
      <c r="E44" s="98">
        <f t="shared" si="0"/>
        <v>161166</v>
      </c>
      <c r="F44" s="42">
        <v>2591</v>
      </c>
      <c r="G44" s="100">
        <v>14913</v>
      </c>
      <c r="H44" s="43">
        <f t="shared" si="1"/>
        <v>17504</v>
      </c>
      <c r="I44" s="43">
        <f t="shared" si="2"/>
        <v>25247</v>
      </c>
      <c r="J44" s="43">
        <f t="shared" si="3"/>
        <v>153423</v>
      </c>
      <c r="K44" s="98">
        <f t="shared" si="4"/>
        <v>178670</v>
      </c>
      <c r="L44" s="42">
        <v>33792</v>
      </c>
    </row>
    <row r="45" spans="1:12" s="107" customFormat="1" ht="11.25" customHeight="1">
      <c r="A45" s="98" t="s">
        <v>47</v>
      </c>
      <c r="B45" s="42">
        <v>37914</v>
      </c>
      <c r="C45" s="42">
        <v>746</v>
      </c>
      <c r="D45" s="100">
        <v>307148</v>
      </c>
      <c r="E45" s="98">
        <f t="shared" si="0"/>
        <v>345808</v>
      </c>
      <c r="F45" s="42">
        <v>27417</v>
      </c>
      <c r="G45" s="100">
        <v>171085</v>
      </c>
      <c r="H45" s="43">
        <f t="shared" si="1"/>
        <v>198502</v>
      </c>
      <c r="I45" s="43">
        <f t="shared" si="2"/>
        <v>66077</v>
      </c>
      <c r="J45" s="43">
        <f t="shared" si="3"/>
        <v>478233</v>
      </c>
      <c r="K45" s="98">
        <f t="shared" si="4"/>
        <v>544310</v>
      </c>
      <c r="L45" s="42">
        <v>223031</v>
      </c>
    </row>
    <row r="46" spans="1:12" s="107" customFormat="1" ht="11.25" customHeight="1">
      <c r="A46" s="98" t="s">
        <v>48</v>
      </c>
      <c r="B46" s="42">
        <v>61</v>
      </c>
      <c r="C46" s="42">
        <v>295</v>
      </c>
      <c r="D46" s="100">
        <v>3719</v>
      </c>
      <c r="E46" s="98">
        <f t="shared" si="0"/>
        <v>4075</v>
      </c>
      <c r="F46" s="42">
        <v>5255</v>
      </c>
      <c r="G46" s="100">
        <v>21263</v>
      </c>
      <c r="H46" s="43">
        <f t="shared" si="1"/>
        <v>26518</v>
      </c>
      <c r="I46" s="43">
        <f t="shared" si="2"/>
        <v>5611</v>
      </c>
      <c r="J46" s="43">
        <f t="shared" si="3"/>
        <v>24982</v>
      </c>
      <c r="K46" s="98">
        <f t="shared" si="4"/>
        <v>30593</v>
      </c>
      <c r="L46" s="42">
        <v>1</v>
      </c>
    </row>
    <row r="47" spans="1:12" s="107" customFormat="1" ht="11.25" customHeight="1">
      <c r="A47" s="98" t="s">
        <v>49</v>
      </c>
      <c r="B47" s="42">
        <v>0</v>
      </c>
      <c r="C47" s="42">
        <v>0</v>
      </c>
      <c r="D47" s="100">
        <v>0</v>
      </c>
      <c r="E47" s="98">
        <f t="shared" si="0"/>
        <v>0</v>
      </c>
      <c r="F47" s="42">
        <v>75</v>
      </c>
      <c r="G47" s="100">
        <v>515</v>
      </c>
      <c r="H47" s="43">
        <f t="shared" si="1"/>
        <v>590</v>
      </c>
      <c r="I47" s="43">
        <f t="shared" si="2"/>
        <v>75</v>
      </c>
      <c r="J47" s="43">
        <f t="shared" si="3"/>
        <v>515</v>
      </c>
      <c r="K47" s="98">
        <f t="shared" si="4"/>
        <v>590</v>
      </c>
      <c r="L47" s="42">
        <v>0</v>
      </c>
    </row>
    <row r="48" spans="1:12" s="107" customFormat="1" ht="11.25" customHeight="1">
      <c r="A48" s="98" t="s">
        <v>50</v>
      </c>
      <c r="B48" s="42">
        <v>21831</v>
      </c>
      <c r="C48" s="42">
        <v>4461</v>
      </c>
      <c r="D48" s="100">
        <v>196242</v>
      </c>
      <c r="E48" s="98">
        <f t="shared" si="0"/>
        <v>222534</v>
      </c>
      <c r="F48" s="42">
        <v>8908</v>
      </c>
      <c r="G48" s="100">
        <v>35998</v>
      </c>
      <c r="H48" s="43">
        <f t="shared" si="1"/>
        <v>44906</v>
      </c>
      <c r="I48" s="43">
        <f t="shared" si="2"/>
        <v>35200</v>
      </c>
      <c r="J48" s="43">
        <f t="shared" si="3"/>
        <v>232240</v>
      </c>
      <c r="K48" s="98">
        <f t="shared" si="4"/>
        <v>267440</v>
      </c>
      <c r="L48" s="42">
        <v>35196</v>
      </c>
    </row>
    <row r="49" spans="1:12" s="107" customFormat="1" ht="11.25" customHeight="1">
      <c r="A49" s="98" t="s">
        <v>51</v>
      </c>
      <c r="B49" s="42">
        <v>82</v>
      </c>
      <c r="C49" s="42">
        <v>0</v>
      </c>
      <c r="D49" s="100">
        <v>76</v>
      </c>
      <c r="E49" s="98">
        <f t="shared" si="0"/>
        <v>158</v>
      </c>
      <c r="F49" s="42">
        <v>8</v>
      </c>
      <c r="G49" s="100">
        <v>159</v>
      </c>
      <c r="H49" s="43">
        <f t="shared" si="1"/>
        <v>167</v>
      </c>
      <c r="I49" s="43">
        <f t="shared" si="2"/>
        <v>90</v>
      </c>
      <c r="J49" s="43">
        <f t="shared" si="3"/>
        <v>235</v>
      </c>
      <c r="K49" s="98">
        <f t="shared" si="4"/>
        <v>325</v>
      </c>
      <c r="L49" s="42">
        <v>0</v>
      </c>
    </row>
    <row r="50" spans="1:12" s="107" customFormat="1" ht="11.25" customHeight="1">
      <c r="A50" s="98" t="s">
        <v>52</v>
      </c>
      <c r="B50" s="42">
        <v>40058</v>
      </c>
      <c r="C50" s="42">
        <v>6718</v>
      </c>
      <c r="D50" s="100">
        <v>314712</v>
      </c>
      <c r="E50" s="98">
        <f t="shared" si="0"/>
        <v>361488</v>
      </c>
      <c r="F50" s="42">
        <v>1908</v>
      </c>
      <c r="G50" s="100">
        <v>14744</v>
      </c>
      <c r="H50" s="43">
        <f t="shared" si="1"/>
        <v>16652</v>
      </c>
      <c r="I50" s="43">
        <f t="shared" si="2"/>
        <v>48684</v>
      </c>
      <c r="J50" s="43">
        <f t="shared" si="3"/>
        <v>329456</v>
      </c>
      <c r="K50" s="98">
        <f t="shared" si="4"/>
        <v>378140</v>
      </c>
      <c r="L50" s="42">
        <v>1118</v>
      </c>
    </row>
    <row r="51" spans="1:12" s="107" customFormat="1" ht="11.25" customHeight="1">
      <c r="A51" s="98" t="s">
        <v>53</v>
      </c>
      <c r="B51" s="42">
        <v>2209</v>
      </c>
      <c r="C51" s="42">
        <v>3020</v>
      </c>
      <c r="D51" s="100">
        <v>1066</v>
      </c>
      <c r="E51" s="98">
        <f t="shared" si="0"/>
        <v>6295</v>
      </c>
      <c r="F51" s="42">
        <v>478</v>
      </c>
      <c r="G51" s="100">
        <v>82315</v>
      </c>
      <c r="H51" s="43">
        <f t="shared" si="1"/>
        <v>82793</v>
      </c>
      <c r="I51" s="43">
        <f t="shared" si="2"/>
        <v>5707</v>
      </c>
      <c r="J51" s="43">
        <f t="shared" si="3"/>
        <v>83381</v>
      </c>
      <c r="K51" s="98">
        <f t="shared" si="4"/>
        <v>89088</v>
      </c>
      <c r="L51" s="42">
        <v>4</v>
      </c>
    </row>
    <row r="52" spans="1:12" s="107" customFormat="1" ht="11.25" customHeight="1">
      <c r="A52" s="98" t="s">
        <v>54</v>
      </c>
      <c r="B52" s="42">
        <v>125</v>
      </c>
      <c r="C52" s="42">
        <v>0</v>
      </c>
      <c r="D52" s="100">
        <v>1380</v>
      </c>
      <c r="E52" s="98">
        <f t="shared" si="0"/>
        <v>1505</v>
      </c>
      <c r="F52" s="42">
        <v>0</v>
      </c>
      <c r="G52" s="100">
        <v>0</v>
      </c>
      <c r="H52" s="43">
        <f t="shared" si="1"/>
        <v>0</v>
      </c>
      <c r="I52" s="43">
        <f t="shared" si="2"/>
        <v>125</v>
      </c>
      <c r="J52" s="43">
        <f t="shared" si="3"/>
        <v>1380</v>
      </c>
      <c r="K52" s="98">
        <f t="shared" si="4"/>
        <v>1505</v>
      </c>
      <c r="L52" s="42">
        <v>0</v>
      </c>
    </row>
    <row r="53" spans="1:12" s="107" customFormat="1" ht="11.25" customHeight="1">
      <c r="A53" s="98" t="s">
        <v>55</v>
      </c>
      <c r="B53" s="42">
        <v>34</v>
      </c>
      <c r="C53" s="42">
        <v>0</v>
      </c>
      <c r="D53" s="100">
        <v>186</v>
      </c>
      <c r="E53" s="98">
        <f t="shared" si="0"/>
        <v>220</v>
      </c>
      <c r="F53" s="42">
        <v>113</v>
      </c>
      <c r="G53" s="100">
        <v>1092</v>
      </c>
      <c r="H53" s="43">
        <f t="shared" si="1"/>
        <v>1205</v>
      </c>
      <c r="I53" s="43">
        <f t="shared" si="2"/>
        <v>147</v>
      </c>
      <c r="J53" s="43">
        <f t="shared" si="3"/>
        <v>1278</v>
      </c>
      <c r="K53" s="98">
        <f t="shared" si="4"/>
        <v>1425</v>
      </c>
      <c r="L53" s="42">
        <v>0</v>
      </c>
    </row>
    <row r="54" spans="1:12" s="107" customFormat="1" ht="11.25" customHeight="1">
      <c r="A54" s="98" t="s">
        <v>56</v>
      </c>
      <c r="B54" s="42">
        <v>64937</v>
      </c>
      <c r="C54" s="42">
        <v>73454</v>
      </c>
      <c r="D54" s="100">
        <v>733389</v>
      </c>
      <c r="E54" s="98">
        <f t="shared" si="0"/>
        <v>871780</v>
      </c>
      <c r="F54" s="42">
        <v>26544</v>
      </c>
      <c r="G54" s="100">
        <v>243492</v>
      </c>
      <c r="H54" s="43">
        <f t="shared" si="1"/>
        <v>270036</v>
      </c>
      <c r="I54" s="43">
        <f t="shared" si="2"/>
        <v>164935</v>
      </c>
      <c r="J54" s="43">
        <f t="shared" si="3"/>
        <v>976881</v>
      </c>
      <c r="K54" s="98">
        <f t="shared" si="4"/>
        <v>1141816</v>
      </c>
      <c r="L54" s="42">
        <v>204722</v>
      </c>
    </row>
    <row r="55" spans="1:12" s="107" customFormat="1" ht="11.25" customHeight="1">
      <c r="A55" s="98" t="s">
        <v>57</v>
      </c>
      <c r="B55" s="42">
        <v>4103</v>
      </c>
      <c r="C55" s="42">
        <v>794</v>
      </c>
      <c r="D55" s="100">
        <v>20137</v>
      </c>
      <c r="E55" s="98">
        <f t="shared" si="0"/>
        <v>25034</v>
      </c>
      <c r="F55" s="42">
        <v>2406</v>
      </c>
      <c r="G55" s="100">
        <v>11593</v>
      </c>
      <c r="H55" s="43">
        <f t="shared" si="1"/>
        <v>13999</v>
      </c>
      <c r="I55" s="43">
        <f t="shared" si="2"/>
        <v>7303</v>
      </c>
      <c r="J55" s="43">
        <f t="shared" si="3"/>
        <v>31730</v>
      </c>
      <c r="K55" s="98">
        <f t="shared" si="4"/>
        <v>39033</v>
      </c>
      <c r="L55" s="42">
        <v>28319</v>
      </c>
    </row>
    <row r="56" spans="1:12" s="107" customFormat="1" ht="11.25" customHeight="1">
      <c r="A56" s="98" t="s">
        <v>58</v>
      </c>
      <c r="B56" s="42">
        <v>7579</v>
      </c>
      <c r="C56" s="42">
        <v>22033</v>
      </c>
      <c r="D56" s="100">
        <v>181644</v>
      </c>
      <c r="E56" s="98">
        <f t="shared" si="0"/>
        <v>211256</v>
      </c>
      <c r="F56" s="42">
        <v>3562</v>
      </c>
      <c r="G56" s="100">
        <v>42305</v>
      </c>
      <c r="H56" s="43">
        <f t="shared" si="1"/>
        <v>45867</v>
      </c>
      <c r="I56" s="43">
        <f t="shared" si="2"/>
        <v>33174</v>
      </c>
      <c r="J56" s="43">
        <f t="shared" si="3"/>
        <v>223949</v>
      </c>
      <c r="K56" s="98">
        <f t="shared" si="4"/>
        <v>257123</v>
      </c>
      <c r="L56" s="42">
        <v>9921</v>
      </c>
    </row>
    <row r="57" spans="1:12" s="107" customFormat="1" ht="11.25" customHeight="1">
      <c r="A57" s="98" t="s">
        <v>59</v>
      </c>
      <c r="B57" s="42">
        <v>335076</v>
      </c>
      <c r="C57" s="42">
        <v>5341</v>
      </c>
      <c r="D57" s="100">
        <v>2328014</v>
      </c>
      <c r="E57" s="98">
        <f t="shared" si="0"/>
        <v>2668431</v>
      </c>
      <c r="F57" s="42">
        <v>40531</v>
      </c>
      <c r="G57" s="100">
        <v>283641</v>
      </c>
      <c r="H57" s="43">
        <f t="shared" si="1"/>
        <v>324172</v>
      </c>
      <c r="I57" s="43">
        <f t="shared" si="2"/>
        <v>380948</v>
      </c>
      <c r="J57" s="43">
        <f t="shared" si="3"/>
        <v>2611655</v>
      </c>
      <c r="K57" s="98">
        <f t="shared" si="4"/>
        <v>2992603</v>
      </c>
      <c r="L57" s="42">
        <v>2855129</v>
      </c>
    </row>
    <row r="58" spans="1:12" s="107" customFormat="1" ht="11.25" customHeight="1">
      <c r="A58" s="98" t="s">
        <v>60</v>
      </c>
      <c r="B58" s="42">
        <v>57892</v>
      </c>
      <c r="C58" s="42">
        <v>151306</v>
      </c>
      <c r="D58" s="100">
        <v>1167437</v>
      </c>
      <c r="E58" s="98">
        <f t="shared" si="0"/>
        <v>1376635</v>
      </c>
      <c r="F58" s="42">
        <v>36471</v>
      </c>
      <c r="G58" s="100">
        <v>272845</v>
      </c>
      <c r="H58" s="43">
        <f t="shared" si="1"/>
        <v>309316</v>
      </c>
      <c r="I58" s="43">
        <f t="shared" si="2"/>
        <v>245669</v>
      </c>
      <c r="J58" s="43">
        <f t="shared" si="3"/>
        <v>1440282</v>
      </c>
      <c r="K58" s="98">
        <f t="shared" si="4"/>
        <v>1685951</v>
      </c>
      <c r="L58" s="42">
        <v>901629</v>
      </c>
    </row>
    <row r="59" spans="1:12" s="107" customFormat="1" ht="11.25" customHeight="1">
      <c r="A59" s="98" t="s">
        <v>61</v>
      </c>
      <c r="B59" s="42">
        <v>114</v>
      </c>
      <c r="C59" s="42">
        <v>312</v>
      </c>
      <c r="D59" s="100">
        <v>2850</v>
      </c>
      <c r="E59" s="98">
        <f t="shared" si="0"/>
        <v>3276</v>
      </c>
      <c r="F59" s="42">
        <v>115</v>
      </c>
      <c r="G59" s="100">
        <v>848</v>
      </c>
      <c r="H59" s="43">
        <f t="shared" si="1"/>
        <v>963</v>
      </c>
      <c r="I59" s="43">
        <f t="shared" si="2"/>
        <v>541</v>
      </c>
      <c r="J59" s="43">
        <f t="shared" si="3"/>
        <v>3698</v>
      </c>
      <c r="K59" s="98">
        <f t="shared" si="4"/>
        <v>4239</v>
      </c>
      <c r="L59" s="42">
        <v>2094</v>
      </c>
    </row>
    <row r="60" spans="1:12" s="107" customFormat="1" ht="11.25" customHeight="1">
      <c r="A60" s="98" t="s">
        <v>62</v>
      </c>
      <c r="B60" s="42">
        <v>1289</v>
      </c>
      <c r="C60" s="42">
        <v>43</v>
      </c>
      <c r="D60" s="100">
        <v>7476</v>
      </c>
      <c r="E60" s="98">
        <f t="shared" si="0"/>
        <v>8808</v>
      </c>
      <c r="F60" s="42">
        <v>278</v>
      </c>
      <c r="G60" s="100">
        <v>1321</v>
      </c>
      <c r="H60" s="43">
        <f t="shared" si="1"/>
        <v>1599</v>
      </c>
      <c r="I60" s="43">
        <f t="shared" si="2"/>
        <v>1610</v>
      </c>
      <c r="J60" s="43">
        <f t="shared" si="3"/>
        <v>8797</v>
      </c>
      <c r="K60" s="98">
        <f t="shared" si="4"/>
        <v>10407</v>
      </c>
      <c r="L60" s="42">
        <v>231</v>
      </c>
    </row>
    <row r="61" spans="1:12" s="107" customFormat="1" ht="11.25" customHeight="1">
      <c r="A61" s="98" t="s">
        <v>63</v>
      </c>
      <c r="B61" s="42">
        <v>33073</v>
      </c>
      <c r="C61" s="42">
        <v>2</v>
      </c>
      <c r="D61" s="100">
        <v>199939</v>
      </c>
      <c r="E61" s="98">
        <f t="shared" si="0"/>
        <v>233014</v>
      </c>
      <c r="F61" s="42">
        <v>2060</v>
      </c>
      <c r="G61" s="100">
        <v>15626</v>
      </c>
      <c r="H61" s="43">
        <f t="shared" si="1"/>
        <v>17686</v>
      </c>
      <c r="I61" s="43">
        <f t="shared" si="2"/>
        <v>35135</v>
      </c>
      <c r="J61" s="43">
        <f t="shared" si="3"/>
        <v>215565</v>
      </c>
      <c r="K61" s="98">
        <f t="shared" si="4"/>
        <v>250700</v>
      </c>
      <c r="L61" s="42">
        <v>7430</v>
      </c>
    </row>
    <row r="62" spans="1:12" s="107" customFormat="1" ht="11.25" customHeight="1">
      <c r="A62" s="98" t="s">
        <v>64</v>
      </c>
      <c r="B62" s="42">
        <v>214</v>
      </c>
      <c r="C62" s="42">
        <v>178</v>
      </c>
      <c r="D62" s="100">
        <v>2734</v>
      </c>
      <c r="E62" s="98">
        <f t="shared" si="0"/>
        <v>3126</v>
      </c>
      <c r="F62" s="42">
        <v>832</v>
      </c>
      <c r="G62" s="100">
        <v>6388</v>
      </c>
      <c r="H62" s="43">
        <f t="shared" si="1"/>
        <v>7220</v>
      </c>
      <c r="I62" s="43">
        <f t="shared" si="2"/>
        <v>1224</v>
      </c>
      <c r="J62" s="43">
        <f t="shared" si="3"/>
        <v>9122</v>
      </c>
      <c r="K62" s="98">
        <f t="shared" si="4"/>
        <v>10346</v>
      </c>
      <c r="L62" s="42">
        <v>6</v>
      </c>
    </row>
    <row r="63" spans="1:12" s="107" customFormat="1" ht="11.25" customHeight="1">
      <c r="A63" s="98" t="s">
        <v>65</v>
      </c>
      <c r="B63" s="42">
        <v>3882</v>
      </c>
      <c r="C63" s="42">
        <v>133</v>
      </c>
      <c r="D63" s="100">
        <v>34466</v>
      </c>
      <c r="E63" s="98">
        <f t="shared" si="0"/>
        <v>38481</v>
      </c>
      <c r="F63" s="42">
        <v>1786</v>
      </c>
      <c r="G63" s="100">
        <v>11730</v>
      </c>
      <c r="H63" s="43">
        <f t="shared" si="1"/>
        <v>13516</v>
      </c>
      <c r="I63" s="43">
        <f t="shared" si="2"/>
        <v>5801</v>
      </c>
      <c r="J63" s="43">
        <f t="shared" si="3"/>
        <v>46196</v>
      </c>
      <c r="K63" s="98">
        <f t="shared" si="4"/>
        <v>51997</v>
      </c>
      <c r="L63" s="42">
        <v>7314</v>
      </c>
    </row>
    <row r="64" spans="1:12" s="107" customFormat="1" ht="11.25" customHeight="1">
      <c r="A64" s="98" t="s">
        <v>66</v>
      </c>
      <c r="B64" s="42">
        <v>2073</v>
      </c>
      <c r="C64" s="42">
        <v>1646</v>
      </c>
      <c r="D64" s="100">
        <v>12105</v>
      </c>
      <c r="E64" s="98">
        <f t="shared" si="0"/>
        <v>15824</v>
      </c>
      <c r="F64" s="42">
        <v>550</v>
      </c>
      <c r="G64" s="100">
        <v>3832</v>
      </c>
      <c r="H64" s="43">
        <f t="shared" si="1"/>
        <v>4382</v>
      </c>
      <c r="I64" s="43">
        <f t="shared" si="2"/>
        <v>4269</v>
      </c>
      <c r="J64" s="43">
        <f t="shared" si="3"/>
        <v>15937</v>
      </c>
      <c r="K64" s="98">
        <f t="shared" si="4"/>
        <v>20206</v>
      </c>
      <c r="L64" s="42">
        <v>403</v>
      </c>
    </row>
    <row r="65" spans="1:12" s="107" customFormat="1" ht="11.25" customHeight="1">
      <c r="A65" s="98" t="s">
        <v>67</v>
      </c>
      <c r="B65" s="42">
        <v>11802</v>
      </c>
      <c r="C65" s="42">
        <v>676</v>
      </c>
      <c r="D65" s="100">
        <v>71949</v>
      </c>
      <c r="E65" s="98">
        <f t="shared" si="0"/>
        <v>84427</v>
      </c>
      <c r="F65" s="42">
        <v>1426</v>
      </c>
      <c r="G65" s="100">
        <v>9559</v>
      </c>
      <c r="H65" s="43">
        <f t="shared" si="1"/>
        <v>10985</v>
      </c>
      <c r="I65" s="43">
        <f t="shared" si="2"/>
        <v>13904</v>
      </c>
      <c r="J65" s="43">
        <f t="shared" si="3"/>
        <v>81508</v>
      </c>
      <c r="K65" s="98">
        <f t="shared" si="4"/>
        <v>95412</v>
      </c>
      <c r="L65" s="42">
        <v>64132</v>
      </c>
    </row>
    <row r="66" spans="1:12" s="107" customFormat="1" ht="11.25" customHeight="1">
      <c r="A66" s="98" t="s">
        <v>68</v>
      </c>
      <c r="B66" s="42">
        <v>6576</v>
      </c>
      <c r="C66" s="42">
        <v>888</v>
      </c>
      <c r="D66" s="100">
        <v>22841</v>
      </c>
      <c r="E66" s="98">
        <f t="shared" si="0"/>
        <v>30305</v>
      </c>
      <c r="F66" s="42">
        <v>3062</v>
      </c>
      <c r="G66" s="100">
        <v>20871</v>
      </c>
      <c r="H66" s="43">
        <f t="shared" si="1"/>
        <v>23933</v>
      </c>
      <c r="I66" s="43">
        <f t="shared" si="2"/>
        <v>10526</v>
      </c>
      <c r="J66" s="43">
        <f t="shared" si="3"/>
        <v>43712</v>
      </c>
      <c r="K66" s="98">
        <f t="shared" si="4"/>
        <v>54238</v>
      </c>
      <c r="L66" s="42">
        <v>6231</v>
      </c>
    </row>
    <row r="67" spans="1:12" s="107" customFormat="1" ht="11.25" customHeight="1">
      <c r="A67" s="98" t="s">
        <v>69</v>
      </c>
      <c r="B67" s="42">
        <v>60</v>
      </c>
      <c r="C67" s="42">
        <v>120</v>
      </c>
      <c r="D67" s="100">
        <v>1132</v>
      </c>
      <c r="E67" s="98">
        <f t="shared" si="0"/>
        <v>1312</v>
      </c>
      <c r="F67" s="42">
        <v>428</v>
      </c>
      <c r="G67" s="100">
        <v>2953</v>
      </c>
      <c r="H67" s="43">
        <f t="shared" si="1"/>
        <v>3381</v>
      </c>
      <c r="I67" s="43">
        <f t="shared" si="2"/>
        <v>608</v>
      </c>
      <c r="J67" s="43">
        <f t="shared" si="3"/>
        <v>4085</v>
      </c>
      <c r="K67" s="98">
        <f t="shared" si="4"/>
        <v>4693</v>
      </c>
      <c r="L67" s="42">
        <v>1097</v>
      </c>
    </row>
    <row r="68" spans="1:12" s="107" customFormat="1" ht="11.25" customHeight="1">
      <c r="A68" s="98" t="s">
        <v>70</v>
      </c>
      <c r="B68" s="42">
        <v>38450</v>
      </c>
      <c r="C68" s="42">
        <v>30287</v>
      </c>
      <c r="D68" s="100">
        <v>386130</v>
      </c>
      <c r="E68" s="98">
        <f t="shared" si="0"/>
        <v>454867</v>
      </c>
      <c r="F68" s="42">
        <v>40500</v>
      </c>
      <c r="G68" s="100">
        <v>249409</v>
      </c>
      <c r="H68" s="43">
        <f t="shared" si="1"/>
        <v>289909</v>
      </c>
      <c r="I68" s="43">
        <f t="shared" si="2"/>
        <v>109237</v>
      </c>
      <c r="J68" s="43">
        <f t="shared" si="3"/>
        <v>635539</v>
      </c>
      <c r="K68" s="98">
        <f t="shared" si="4"/>
        <v>744776</v>
      </c>
      <c r="L68" s="42">
        <v>100762</v>
      </c>
    </row>
    <row r="69" spans="1:12" s="107" customFormat="1" ht="11.25" customHeight="1">
      <c r="A69" s="98" t="s">
        <v>71</v>
      </c>
      <c r="B69" s="42">
        <v>568</v>
      </c>
      <c r="C69" s="42">
        <v>31</v>
      </c>
      <c r="D69" s="100">
        <v>4977</v>
      </c>
      <c r="E69" s="98">
        <f t="shared" si="0"/>
        <v>5576</v>
      </c>
      <c r="F69" s="42">
        <v>2210</v>
      </c>
      <c r="G69" s="100">
        <v>11685</v>
      </c>
      <c r="H69" s="43">
        <f t="shared" si="1"/>
        <v>13895</v>
      </c>
      <c r="I69" s="43">
        <f t="shared" si="2"/>
        <v>2809</v>
      </c>
      <c r="J69" s="43">
        <f t="shared" si="3"/>
        <v>16662</v>
      </c>
      <c r="K69" s="98">
        <f t="shared" si="4"/>
        <v>19471</v>
      </c>
      <c r="L69" s="42">
        <v>6384</v>
      </c>
    </row>
    <row r="70" spans="1:12" s="107" customFormat="1" ht="11.25" customHeight="1">
      <c r="A70" s="98" t="s">
        <v>72</v>
      </c>
      <c r="B70" s="42">
        <v>4931</v>
      </c>
      <c r="C70" s="42">
        <v>2817</v>
      </c>
      <c r="D70" s="100">
        <v>79451</v>
      </c>
      <c r="E70" s="98">
        <f t="shared" si="0"/>
        <v>87199</v>
      </c>
      <c r="F70" s="42">
        <v>1150</v>
      </c>
      <c r="G70" s="100">
        <v>10726</v>
      </c>
      <c r="H70" s="43">
        <f t="shared" si="1"/>
        <v>11876</v>
      </c>
      <c r="I70" s="43">
        <f t="shared" si="2"/>
        <v>8898</v>
      </c>
      <c r="J70" s="43">
        <f t="shared" si="3"/>
        <v>90177</v>
      </c>
      <c r="K70" s="98">
        <f t="shared" si="4"/>
        <v>99075</v>
      </c>
      <c r="L70" s="42">
        <v>15435</v>
      </c>
    </row>
    <row r="71" spans="1:12" s="107" customFormat="1" ht="11.25" customHeight="1">
      <c r="A71" s="98" t="s">
        <v>73</v>
      </c>
      <c r="B71" s="42">
        <v>12080</v>
      </c>
      <c r="C71" s="42">
        <v>845</v>
      </c>
      <c r="D71" s="100">
        <v>67179</v>
      </c>
      <c r="E71" s="98">
        <f t="shared" si="0"/>
        <v>80104</v>
      </c>
      <c r="F71" s="42">
        <v>1178</v>
      </c>
      <c r="G71" s="100">
        <v>17344</v>
      </c>
      <c r="H71" s="43">
        <f t="shared" si="1"/>
        <v>18522</v>
      </c>
      <c r="I71" s="43">
        <f t="shared" si="2"/>
        <v>14103</v>
      </c>
      <c r="J71" s="43">
        <f t="shared" si="3"/>
        <v>84523</v>
      </c>
      <c r="K71" s="98">
        <f t="shared" si="4"/>
        <v>98626</v>
      </c>
      <c r="L71" s="42">
        <v>234</v>
      </c>
    </row>
    <row r="72" spans="1:12" s="107" customFormat="1" ht="11.25" customHeight="1">
      <c r="A72" s="98" t="s">
        <v>74</v>
      </c>
      <c r="B72" s="42">
        <v>2</v>
      </c>
      <c r="C72" s="42">
        <v>116</v>
      </c>
      <c r="D72" s="100">
        <v>842</v>
      </c>
      <c r="E72" s="98">
        <f t="shared" si="0"/>
        <v>960</v>
      </c>
      <c r="F72" s="42">
        <v>0</v>
      </c>
      <c r="G72" s="100">
        <v>6</v>
      </c>
      <c r="H72" s="43">
        <f t="shared" si="1"/>
        <v>6</v>
      </c>
      <c r="I72" s="43">
        <f t="shared" si="2"/>
        <v>118</v>
      </c>
      <c r="J72" s="43">
        <f t="shared" si="3"/>
        <v>848</v>
      </c>
      <c r="K72" s="98">
        <f t="shared" si="4"/>
        <v>966</v>
      </c>
      <c r="L72" s="42">
        <v>1</v>
      </c>
    </row>
    <row r="73" spans="1:12" s="107" customFormat="1" ht="11.25" customHeight="1">
      <c r="A73" s="98" t="s">
        <v>75</v>
      </c>
      <c r="B73" s="42">
        <v>67193</v>
      </c>
      <c r="C73" s="42">
        <v>5368</v>
      </c>
      <c r="D73" s="100">
        <v>358997</v>
      </c>
      <c r="E73" s="98">
        <f t="shared" si="0"/>
        <v>431558</v>
      </c>
      <c r="F73" s="42">
        <v>10352</v>
      </c>
      <c r="G73" s="100">
        <v>44706</v>
      </c>
      <c r="H73" s="43">
        <f t="shared" si="1"/>
        <v>55058</v>
      </c>
      <c r="I73" s="43">
        <f t="shared" si="2"/>
        <v>82913</v>
      </c>
      <c r="J73" s="43">
        <f t="shared" si="3"/>
        <v>403703</v>
      </c>
      <c r="K73" s="98">
        <f t="shared" si="4"/>
        <v>486616</v>
      </c>
      <c r="L73" s="42">
        <v>55091</v>
      </c>
    </row>
    <row r="74" spans="1:12" s="107" customFormat="1" ht="11.25" customHeight="1">
      <c r="A74" s="98" t="s">
        <v>76</v>
      </c>
      <c r="B74" s="42">
        <v>0</v>
      </c>
      <c r="C74" s="42">
        <v>0</v>
      </c>
      <c r="D74" s="100">
        <v>191</v>
      </c>
      <c r="E74" s="98">
        <f t="shared" si="0"/>
        <v>191</v>
      </c>
      <c r="F74" s="42">
        <v>0</v>
      </c>
      <c r="G74" s="100">
        <v>0</v>
      </c>
      <c r="H74" s="43">
        <f t="shared" si="1"/>
        <v>0</v>
      </c>
      <c r="I74" s="43">
        <f t="shared" si="2"/>
        <v>0</v>
      </c>
      <c r="J74" s="43">
        <f t="shared" si="3"/>
        <v>191</v>
      </c>
      <c r="K74" s="98">
        <f t="shared" si="4"/>
        <v>191</v>
      </c>
      <c r="L74" s="42">
        <v>0</v>
      </c>
    </row>
    <row r="75" spans="1:12" s="107" customFormat="1" ht="11.25" customHeight="1">
      <c r="A75" s="98" t="s">
        <v>77</v>
      </c>
      <c r="B75" s="42">
        <v>87448</v>
      </c>
      <c r="C75" s="42">
        <v>0</v>
      </c>
      <c r="D75" s="100">
        <v>942924</v>
      </c>
      <c r="E75" s="98">
        <f t="shared" si="0"/>
        <v>1030372</v>
      </c>
      <c r="F75" s="42">
        <v>0</v>
      </c>
      <c r="G75" s="100">
        <v>1602</v>
      </c>
      <c r="H75" s="43">
        <f t="shared" si="1"/>
        <v>1602</v>
      </c>
      <c r="I75" s="43">
        <f t="shared" si="2"/>
        <v>87448</v>
      </c>
      <c r="J75" s="43">
        <f t="shared" si="3"/>
        <v>944526</v>
      </c>
      <c r="K75" s="98">
        <f t="shared" si="4"/>
        <v>1031974</v>
      </c>
      <c r="L75" s="42">
        <v>186504</v>
      </c>
    </row>
    <row r="76" spans="1:12" s="107" customFormat="1" ht="11.25" customHeight="1">
      <c r="A76" s="98" t="s">
        <v>78</v>
      </c>
      <c r="B76" s="42">
        <v>103</v>
      </c>
      <c r="C76" s="42">
        <v>54</v>
      </c>
      <c r="D76" s="100">
        <v>1570</v>
      </c>
      <c r="E76" s="98">
        <f t="shared" si="0"/>
        <v>1727</v>
      </c>
      <c r="F76" s="42">
        <v>1</v>
      </c>
      <c r="G76" s="100">
        <v>36</v>
      </c>
      <c r="H76" s="43">
        <f t="shared" si="1"/>
        <v>37</v>
      </c>
      <c r="I76" s="43">
        <f t="shared" si="2"/>
        <v>158</v>
      </c>
      <c r="J76" s="43">
        <f t="shared" si="3"/>
        <v>1606</v>
      </c>
      <c r="K76" s="98">
        <f t="shared" si="4"/>
        <v>1764</v>
      </c>
      <c r="L76" s="42">
        <v>24</v>
      </c>
    </row>
    <row r="77" spans="1:12" s="107" customFormat="1" ht="11.25" customHeight="1">
      <c r="A77" s="98" t="s">
        <v>79</v>
      </c>
      <c r="B77" s="42">
        <v>614</v>
      </c>
      <c r="C77" s="42">
        <v>228</v>
      </c>
      <c r="D77" s="100">
        <v>5716</v>
      </c>
      <c r="E77" s="98">
        <f t="shared" si="0"/>
        <v>6558</v>
      </c>
      <c r="F77" s="42">
        <v>75</v>
      </c>
      <c r="G77" s="100">
        <v>728</v>
      </c>
      <c r="H77" s="43">
        <f t="shared" si="1"/>
        <v>803</v>
      </c>
      <c r="I77" s="43">
        <f t="shared" si="2"/>
        <v>917</v>
      </c>
      <c r="J77" s="43">
        <f t="shared" si="3"/>
        <v>6444</v>
      </c>
      <c r="K77" s="98">
        <f t="shared" si="4"/>
        <v>7361</v>
      </c>
      <c r="L77" s="42">
        <v>161</v>
      </c>
    </row>
    <row r="78" spans="1:12" s="107" customFormat="1" ht="11.25" customHeight="1">
      <c r="A78" s="98" t="s">
        <v>80</v>
      </c>
      <c r="B78" s="42">
        <v>833</v>
      </c>
      <c r="C78" s="42">
        <v>0</v>
      </c>
      <c r="D78" s="100">
        <v>3324</v>
      </c>
      <c r="E78" s="98">
        <f t="shared" si="0"/>
        <v>4157</v>
      </c>
      <c r="F78" s="42">
        <v>110</v>
      </c>
      <c r="G78" s="100">
        <v>2420</v>
      </c>
      <c r="H78" s="43">
        <f t="shared" si="1"/>
        <v>2530</v>
      </c>
      <c r="I78" s="43">
        <f t="shared" si="2"/>
        <v>943</v>
      </c>
      <c r="J78" s="43">
        <f t="shared" si="3"/>
        <v>5744</v>
      </c>
      <c r="K78" s="98">
        <f t="shared" si="4"/>
        <v>6687</v>
      </c>
      <c r="L78" s="42">
        <v>0</v>
      </c>
    </row>
    <row r="79" spans="1:12" s="107" customFormat="1" ht="11.25" customHeight="1">
      <c r="A79" s="98" t="s">
        <v>81</v>
      </c>
      <c r="B79" s="42">
        <v>0</v>
      </c>
      <c r="C79" s="42">
        <v>151</v>
      </c>
      <c r="D79" s="100">
        <v>718</v>
      </c>
      <c r="E79" s="98">
        <f t="shared" si="0"/>
        <v>869</v>
      </c>
      <c r="F79" s="42">
        <v>68</v>
      </c>
      <c r="G79" s="100">
        <v>461</v>
      </c>
      <c r="H79" s="43">
        <f t="shared" si="1"/>
        <v>529</v>
      </c>
      <c r="I79" s="43">
        <f t="shared" si="2"/>
        <v>219</v>
      </c>
      <c r="J79" s="43">
        <f t="shared" si="3"/>
        <v>1179</v>
      </c>
      <c r="K79" s="98">
        <f t="shared" si="4"/>
        <v>1398</v>
      </c>
      <c r="L79" s="42">
        <v>0</v>
      </c>
    </row>
    <row r="80" spans="1:12" s="107" customFormat="1" ht="11.25" customHeight="1">
      <c r="A80" s="98" t="s">
        <v>82</v>
      </c>
      <c r="B80" s="42">
        <v>0</v>
      </c>
      <c r="C80" s="42">
        <v>0</v>
      </c>
      <c r="D80" s="100">
        <v>0</v>
      </c>
      <c r="E80" s="98">
        <f t="shared" si="0"/>
        <v>0</v>
      </c>
      <c r="F80" s="42">
        <v>15</v>
      </c>
      <c r="G80" s="100">
        <v>156</v>
      </c>
      <c r="H80" s="43">
        <f t="shared" si="1"/>
        <v>171</v>
      </c>
      <c r="I80" s="43">
        <f t="shared" si="2"/>
        <v>15</v>
      </c>
      <c r="J80" s="43">
        <f t="shared" si="3"/>
        <v>156</v>
      </c>
      <c r="K80" s="98">
        <f t="shared" si="4"/>
        <v>171</v>
      </c>
      <c r="L80" s="42">
        <v>0</v>
      </c>
    </row>
    <row r="81" spans="1:12" s="107" customFormat="1" ht="11.25" customHeight="1">
      <c r="A81" s="98" t="s">
        <v>83</v>
      </c>
      <c r="B81" s="42">
        <v>2014</v>
      </c>
      <c r="C81" s="42">
        <v>2372</v>
      </c>
      <c r="D81" s="100">
        <v>22241</v>
      </c>
      <c r="E81" s="98">
        <f t="shared" si="0"/>
        <v>26627</v>
      </c>
      <c r="F81" s="42">
        <v>887</v>
      </c>
      <c r="G81" s="100">
        <v>10737</v>
      </c>
      <c r="H81" s="43">
        <f t="shared" si="1"/>
        <v>11624</v>
      </c>
      <c r="I81" s="43">
        <f t="shared" si="2"/>
        <v>5273</v>
      </c>
      <c r="J81" s="43">
        <f t="shared" si="3"/>
        <v>32978</v>
      </c>
      <c r="K81" s="98">
        <f t="shared" si="4"/>
        <v>38251</v>
      </c>
      <c r="L81" s="42">
        <v>555</v>
      </c>
    </row>
    <row r="82" spans="1:12" s="107" customFormat="1" ht="11.25" customHeight="1">
      <c r="A82" s="98" t="s">
        <v>84</v>
      </c>
      <c r="B82" s="42">
        <v>4587</v>
      </c>
      <c r="C82" s="42">
        <v>162</v>
      </c>
      <c r="D82" s="100">
        <v>47979</v>
      </c>
      <c r="E82" s="98">
        <f t="shared" si="0"/>
        <v>52728</v>
      </c>
      <c r="F82" s="42">
        <v>538</v>
      </c>
      <c r="G82" s="100">
        <v>6368</v>
      </c>
      <c r="H82" s="43">
        <f t="shared" si="1"/>
        <v>6906</v>
      </c>
      <c r="I82" s="43">
        <f t="shared" si="2"/>
        <v>5287</v>
      </c>
      <c r="J82" s="43">
        <f t="shared" si="3"/>
        <v>54347</v>
      </c>
      <c r="K82" s="98">
        <f t="shared" si="4"/>
        <v>59634</v>
      </c>
      <c r="L82" s="42">
        <v>2207</v>
      </c>
    </row>
    <row r="83" spans="1:12" s="107" customFormat="1" ht="11.25" customHeight="1">
      <c r="A83" s="98" t="s">
        <v>85</v>
      </c>
      <c r="B83" s="42">
        <v>3438</v>
      </c>
      <c r="C83" s="42">
        <v>344</v>
      </c>
      <c r="D83" s="100">
        <v>91540</v>
      </c>
      <c r="E83" s="98">
        <f t="shared" si="0"/>
        <v>95322</v>
      </c>
      <c r="F83" s="42">
        <v>1579</v>
      </c>
      <c r="G83" s="100">
        <v>46971</v>
      </c>
      <c r="H83" s="43">
        <f t="shared" si="1"/>
        <v>48550</v>
      </c>
      <c r="I83" s="43">
        <f t="shared" si="2"/>
        <v>5361</v>
      </c>
      <c r="J83" s="43">
        <f t="shared" si="3"/>
        <v>138511</v>
      </c>
      <c r="K83" s="98">
        <f t="shared" si="4"/>
        <v>143872</v>
      </c>
      <c r="L83" s="42">
        <v>6868</v>
      </c>
    </row>
    <row r="84" spans="1:12" s="107" customFormat="1" ht="11.25" customHeight="1">
      <c r="A84" s="98" t="s">
        <v>86</v>
      </c>
      <c r="B84" s="42">
        <v>0</v>
      </c>
      <c r="C84" s="42">
        <v>0</v>
      </c>
      <c r="D84" s="100">
        <v>100</v>
      </c>
      <c r="E84" s="98">
        <f t="shared" si="0"/>
        <v>100</v>
      </c>
      <c r="F84" s="42">
        <v>431</v>
      </c>
      <c r="G84" s="100">
        <v>3354</v>
      </c>
      <c r="H84" s="43">
        <f t="shared" si="1"/>
        <v>3785</v>
      </c>
      <c r="I84" s="43">
        <f t="shared" si="2"/>
        <v>431</v>
      </c>
      <c r="J84" s="43">
        <f t="shared" si="3"/>
        <v>3454</v>
      </c>
      <c r="K84" s="98">
        <f t="shared" si="4"/>
        <v>3885</v>
      </c>
      <c r="L84" s="42">
        <v>492</v>
      </c>
    </row>
    <row r="85" spans="1:12" s="107" customFormat="1" ht="11.25" customHeight="1">
      <c r="A85" s="98" t="s">
        <v>87</v>
      </c>
      <c r="B85" s="42">
        <v>7</v>
      </c>
      <c r="C85" s="42">
        <v>0</v>
      </c>
      <c r="D85" s="100">
        <v>30</v>
      </c>
      <c r="E85" s="98">
        <f t="shared" si="0"/>
        <v>37</v>
      </c>
      <c r="F85" s="42">
        <v>16</v>
      </c>
      <c r="G85" s="100">
        <v>102</v>
      </c>
      <c r="H85" s="43">
        <f t="shared" si="1"/>
        <v>118</v>
      </c>
      <c r="I85" s="43">
        <f t="shared" si="2"/>
        <v>23</v>
      </c>
      <c r="J85" s="43">
        <f t="shared" si="3"/>
        <v>132</v>
      </c>
      <c r="K85" s="98">
        <f t="shared" si="4"/>
        <v>155</v>
      </c>
      <c r="L85" s="42">
        <v>41</v>
      </c>
    </row>
    <row r="86" spans="1:12" s="107" customFormat="1" ht="11.25" customHeight="1">
      <c r="A86" s="98" t="s">
        <v>88</v>
      </c>
      <c r="B86" s="42">
        <v>2858</v>
      </c>
      <c r="C86" s="42">
        <v>6329</v>
      </c>
      <c r="D86" s="100">
        <v>64515</v>
      </c>
      <c r="E86" s="98">
        <f t="shared" si="0"/>
        <v>73702</v>
      </c>
      <c r="F86" s="42">
        <v>50021</v>
      </c>
      <c r="G86" s="100">
        <v>270908</v>
      </c>
      <c r="H86" s="43">
        <f t="shared" si="1"/>
        <v>320929</v>
      </c>
      <c r="I86" s="43">
        <f t="shared" si="2"/>
        <v>59208</v>
      </c>
      <c r="J86" s="43">
        <f t="shared" si="3"/>
        <v>335423</v>
      </c>
      <c r="K86" s="98">
        <f t="shared" si="4"/>
        <v>394631</v>
      </c>
      <c r="L86" s="42">
        <v>67833</v>
      </c>
    </row>
    <row r="87" spans="1:12" s="107" customFormat="1" ht="11.25" customHeight="1">
      <c r="A87" s="98" t="s">
        <v>89</v>
      </c>
      <c r="B87" s="42">
        <v>665</v>
      </c>
      <c r="C87" s="42">
        <v>293</v>
      </c>
      <c r="D87" s="100">
        <v>4996</v>
      </c>
      <c r="E87" s="98">
        <f t="shared" si="0"/>
        <v>5954</v>
      </c>
      <c r="F87" s="42">
        <v>428</v>
      </c>
      <c r="G87" s="100">
        <v>3738</v>
      </c>
      <c r="H87" s="43">
        <f t="shared" si="1"/>
        <v>4166</v>
      </c>
      <c r="I87" s="43">
        <f t="shared" si="2"/>
        <v>1386</v>
      </c>
      <c r="J87" s="43">
        <f t="shared" si="3"/>
        <v>8734</v>
      </c>
      <c r="K87" s="98">
        <f t="shared" si="4"/>
        <v>10120</v>
      </c>
      <c r="L87" s="42">
        <v>877</v>
      </c>
    </row>
    <row r="88" spans="1:12" s="107" customFormat="1" ht="11.25" customHeight="1">
      <c r="A88" s="98" t="s">
        <v>90</v>
      </c>
      <c r="B88" s="42">
        <v>6612</v>
      </c>
      <c r="C88" s="42">
        <v>57</v>
      </c>
      <c r="D88" s="100">
        <v>41873</v>
      </c>
      <c r="E88" s="98">
        <f t="shared" si="0"/>
        <v>48542</v>
      </c>
      <c r="F88" s="42">
        <v>2047</v>
      </c>
      <c r="G88" s="100">
        <v>11577</v>
      </c>
      <c r="H88" s="43">
        <f t="shared" si="1"/>
        <v>13624</v>
      </c>
      <c r="I88" s="43">
        <f t="shared" si="2"/>
        <v>8716</v>
      </c>
      <c r="J88" s="43">
        <f t="shared" si="3"/>
        <v>53450</v>
      </c>
      <c r="K88" s="98">
        <f t="shared" si="4"/>
        <v>62166</v>
      </c>
      <c r="L88" s="42">
        <v>7948</v>
      </c>
    </row>
    <row r="89" spans="1:12" s="107" customFormat="1" ht="11.25" customHeight="1">
      <c r="A89" s="98" t="s">
        <v>91</v>
      </c>
      <c r="B89" s="42">
        <v>177</v>
      </c>
      <c r="C89" s="42">
        <v>7</v>
      </c>
      <c r="D89" s="100">
        <v>1074</v>
      </c>
      <c r="E89" s="98">
        <f t="shared" si="0"/>
        <v>1258</v>
      </c>
      <c r="F89" s="42">
        <v>0</v>
      </c>
      <c r="G89" s="100">
        <v>32</v>
      </c>
      <c r="H89" s="43">
        <f t="shared" si="1"/>
        <v>32</v>
      </c>
      <c r="I89" s="43">
        <f t="shared" si="2"/>
        <v>184</v>
      </c>
      <c r="J89" s="43">
        <f t="shared" si="3"/>
        <v>1106</v>
      </c>
      <c r="K89" s="98">
        <f t="shared" si="4"/>
        <v>1290</v>
      </c>
      <c r="L89" s="42">
        <v>0</v>
      </c>
    </row>
    <row r="90" spans="1:12" s="107" customFormat="1" ht="11.25" customHeight="1">
      <c r="A90" s="98" t="s">
        <v>92</v>
      </c>
      <c r="B90" s="42">
        <v>626047</v>
      </c>
      <c r="C90" s="42">
        <v>9426</v>
      </c>
      <c r="D90" s="100">
        <v>228008</v>
      </c>
      <c r="E90" s="98">
        <f t="shared" si="0"/>
        <v>863481</v>
      </c>
      <c r="F90" s="42">
        <v>1477</v>
      </c>
      <c r="G90" s="100">
        <v>13150</v>
      </c>
      <c r="H90" s="43">
        <f t="shared" si="1"/>
        <v>14627</v>
      </c>
      <c r="I90" s="43">
        <f t="shared" si="2"/>
        <v>636950</v>
      </c>
      <c r="J90" s="43">
        <f t="shared" si="3"/>
        <v>241158</v>
      </c>
      <c r="K90" s="98">
        <f t="shared" si="4"/>
        <v>878108</v>
      </c>
      <c r="L90" s="42">
        <v>53671</v>
      </c>
    </row>
    <row r="91" spans="1:12" s="107" customFormat="1" ht="11.25" customHeight="1">
      <c r="A91" s="98" t="s">
        <v>93</v>
      </c>
      <c r="B91" s="42">
        <v>20434</v>
      </c>
      <c r="C91" s="42">
        <v>0</v>
      </c>
      <c r="D91" s="100">
        <v>172373</v>
      </c>
      <c r="E91" s="98">
        <f t="shared" si="0"/>
        <v>192807</v>
      </c>
      <c r="F91" s="42">
        <v>5218</v>
      </c>
      <c r="G91" s="100">
        <v>36710</v>
      </c>
      <c r="H91" s="43">
        <f t="shared" si="1"/>
        <v>41928</v>
      </c>
      <c r="I91" s="43">
        <f t="shared" si="2"/>
        <v>25652</v>
      </c>
      <c r="J91" s="43">
        <f t="shared" si="3"/>
        <v>209083</v>
      </c>
      <c r="K91" s="98">
        <f t="shared" si="4"/>
        <v>234735</v>
      </c>
      <c r="L91" s="42">
        <v>200334</v>
      </c>
    </row>
    <row r="92" spans="1:12" s="107" customFormat="1" ht="11.25" customHeight="1">
      <c r="A92" s="98" t="s">
        <v>94</v>
      </c>
      <c r="B92" s="42">
        <v>40021</v>
      </c>
      <c r="C92" s="42">
        <v>16</v>
      </c>
      <c r="D92" s="100">
        <v>341571</v>
      </c>
      <c r="E92" s="98">
        <f t="shared" si="0"/>
        <v>381608</v>
      </c>
      <c r="F92" s="42">
        <v>763</v>
      </c>
      <c r="G92" s="100">
        <v>545</v>
      </c>
      <c r="H92" s="43">
        <f t="shared" si="1"/>
        <v>1308</v>
      </c>
      <c r="I92" s="43">
        <f t="shared" si="2"/>
        <v>40800</v>
      </c>
      <c r="J92" s="43">
        <f t="shared" si="3"/>
        <v>342116</v>
      </c>
      <c r="K92" s="98">
        <f t="shared" si="4"/>
        <v>382916</v>
      </c>
      <c r="L92" s="42">
        <v>4803</v>
      </c>
    </row>
    <row r="93" spans="1:12" s="107" customFormat="1" ht="11.25" customHeight="1">
      <c r="A93" s="98" t="s">
        <v>95</v>
      </c>
      <c r="B93" s="42">
        <v>53100</v>
      </c>
      <c r="C93" s="42">
        <v>5360</v>
      </c>
      <c r="D93" s="100">
        <v>494965</v>
      </c>
      <c r="E93" s="98">
        <f t="shared" si="0"/>
        <v>553425</v>
      </c>
      <c r="F93" s="42">
        <v>30742</v>
      </c>
      <c r="G93" s="100">
        <v>230493</v>
      </c>
      <c r="H93" s="43">
        <f t="shared" si="1"/>
        <v>261235</v>
      </c>
      <c r="I93" s="43">
        <f t="shared" si="2"/>
        <v>89202</v>
      </c>
      <c r="J93" s="43">
        <f t="shared" si="3"/>
        <v>725458</v>
      </c>
      <c r="K93" s="98">
        <f t="shared" si="4"/>
        <v>814660</v>
      </c>
      <c r="L93" s="42">
        <v>271180</v>
      </c>
    </row>
    <row r="94" spans="1:12" s="107" customFormat="1" ht="11.25" customHeight="1">
      <c r="A94" s="98" t="s">
        <v>96</v>
      </c>
      <c r="B94" s="42">
        <v>9</v>
      </c>
      <c r="C94" s="42">
        <v>115</v>
      </c>
      <c r="D94" s="100">
        <v>922</v>
      </c>
      <c r="E94" s="98">
        <f t="shared" si="0"/>
        <v>1046</v>
      </c>
      <c r="F94" s="42">
        <v>266</v>
      </c>
      <c r="G94" s="100">
        <v>1215</v>
      </c>
      <c r="H94" s="43">
        <f t="shared" si="1"/>
        <v>1481</v>
      </c>
      <c r="I94" s="43">
        <f t="shared" si="2"/>
        <v>390</v>
      </c>
      <c r="J94" s="43">
        <f t="shared" si="3"/>
        <v>2137</v>
      </c>
      <c r="K94" s="98">
        <f t="shared" si="4"/>
        <v>2527</v>
      </c>
      <c r="L94" s="42">
        <v>0</v>
      </c>
    </row>
    <row r="95" spans="1:12" s="107" customFormat="1" ht="11.25" customHeight="1">
      <c r="A95" s="98" t="s">
        <v>97</v>
      </c>
      <c r="B95" s="42">
        <v>30048</v>
      </c>
      <c r="C95" s="42">
        <v>349</v>
      </c>
      <c r="D95" s="100">
        <v>243592</v>
      </c>
      <c r="E95" s="98">
        <f t="shared" si="0"/>
        <v>273989</v>
      </c>
      <c r="F95" s="42">
        <v>11103</v>
      </c>
      <c r="G95" s="100">
        <v>81542</v>
      </c>
      <c r="H95" s="43">
        <f t="shared" si="1"/>
        <v>92645</v>
      </c>
      <c r="I95" s="43">
        <f t="shared" si="2"/>
        <v>41500</v>
      </c>
      <c r="J95" s="43">
        <f t="shared" si="3"/>
        <v>325134</v>
      </c>
      <c r="K95" s="98">
        <f t="shared" si="4"/>
        <v>366634</v>
      </c>
      <c r="L95" s="42">
        <v>412121</v>
      </c>
    </row>
    <row r="96" spans="1:12" s="107" customFormat="1" ht="11.25" customHeight="1">
      <c r="A96" s="98" t="s">
        <v>98</v>
      </c>
      <c r="B96" s="42">
        <v>739</v>
      </c>
      <c r="C96" s="42">
        <v>0</v>
      </c>
      <c r="D96" s="100">
        <v>2575</v>
      </c>
      <c r="E96" s="98">
        <f t="shared" si="0"/>
        <v>3314</v>
      </c>
      <c r="F96" s="42">
        <v>40</v>
      </c>
      <c r="G96" s="100">
        <v>32</v>
      </c>
      <c r="H96" s="43">
        <f t="shared" si="1"/>
        <v>72</v>
      </c>
      <c r="I96" s="43">
        <f t="shared" si="2"/>
        <v>779</v>
      </c>
      <c r="J96" s="43">
        <f t="shared" si="3"/>
        <v>2607</v>
      </c>
      <c r="K96" s="98">
        <f t="shared" si="4"/>
        <v>3386</v>
      </c>
      <c r="L96" s="42">
        <v>0</v>
      </c>
    </row>
    <row r="97" spans="1:12" s="107" customFormat="1" ht="11.25" customHeight="1">
      <c r="A97" s="98" t="s">
        <v>99</v>
      </c>
      <c r="B97" s="42">
        <v>10267</v>
      </c>
      <c r="C97" s="42">
        <v>479</v>
      </c>
      <c r="D97" s="100">
        <v>76725</v>
      </c>
      <c r="E97" s="98">
        <f t="shared" si="0"/>
        <v>87471</v>
      </c>
      <c r="F97" s="42">
        <v>993</v>
      </c>
      <c r="G97" s="100">
        <v>6375</v>
      </c>
      <c r="H97" s="43">
        <f t="shared" si="1"/>
        <v>7368</v>
      </c>
      <c r="I97" s="43">
        <f t="shared" si="2"/>
        <v>11739</v>
      </c>
      <c r="J97" s="43">
        <f t="shared" si="3"/>
        <v>83100</v>
      </c>
      <c r="K97" s="98">
        <f t="shared" si="4"/>
        <v>94839</v>
      </c>
      <c r="L97" s="42">
        <v>4</v>
      </c>
    </row>
    <row r="98" spans="1:12" s="107" customFormat="1" ht="11.25" customHeight="1">
      <c r="A98" s="98" t="s">
        <v>100</v>
      </c>
      <c r="B98" s="42">
        <v>625</v>
      </c>
      <c r="C98" s="42">
        <v>239</v>
      </c>
      <c r="D98" s="100">
        <v>6283</v>
      </c>
      <c r="E98" s="98">
        <f t="shared" si="0"/>
        <v>7147</v>
      </c>
      <c r="F98" s="42">
        <v>136</v>
      </c>
      <c r="G98" s="100">
        <v>1572</v>
      </c>
      <c r="H98" s="43">
        <f t="shared" si="1"/>
        <v>1708</v>
      </c>
      <c r="I98" s="43">
        <f t="shared" si="2"/>
        <v>1000</v>
      </c>
      <c r="J98" s="43">
        <f t="shared" si="3"/>
        <v>7855</v>
      </c>
      <c r="K98" s="98">
        <f t="shared" si="4"/>
        <v>8855</v>
      </c>
      <c r="L98" s="42">
        <v>22</v>
      </c>
    </row>
    <row r="99" spans="1:12" s="107" customFormat="1" ht="11.25" customHeight="1">
      <c r="A99" s="98" t="s">
        <v>101</v>
      </c>
      <c r="B99" s="42">
        <v>323</v>
      </c>
      <c r="C99" s="42">
        <v>154</v>
      </c>
      <c r="D99" s="100">
        <v>2563</v>
      </c>
      <c r="E99" s="98">
        <f t="shared" si="0"/>
        <v>3040</v>
      </c>
      <c r="F99" s="42">
        <v>314</v>
      </c>
      <c r="G99" s="100">
        <v>1197</v>
      </c>
      <c r="H99" s="43">
        <f t="shared" si="1"/>
        <v>1511</v>
      </c>
      <c r="I99" s="43">
        <f t="shared" si="2"/>
        <v>791</v>
      </c>
      <c r="J99" s="43">
        <f t="shared" si="3"/>
        <v>3760</v>
      </c>
      <c r="K99" s="98">
        <f t="shared" si="4"/>
        <v>4551</v>
      </c>
      <c r="L99" s="42">
        <v>1325</v>
      </c>
    </row>
    <row r="100" spans="1:12" s="107" customFormat="1" ht="11.25" customHeight="1">
      <c r="A100" s="98" t="s">
        <v>102</v>
      </c>
      <c r="B100" s="42">
        <v>2</v>
      </c>
      <c r="C100" s="42">
        <v>0</v>
      </c>
      <c r="D100" s="100">
        <v>15</v>
      </c>
      <c r="E100" s="98">
        <f t="shared" si="0"/>
        <v>17</v>
      </c>
      <c r="F100" s="42">
        <v>3128</v>
      </c>
      <c r="G100" s="100">
        <v>21106</v>
      </c>
      <c r="H100" s="43">
        <f t="shared" si="1"/>
        <v>24234</v>
      </c>
      <c r="I100" s="43">
        <f t="shared" si="2"/>
        <v>3130</v>
      </c>
      <c r="J100" s="43">
        <f t="shared" si="3"/>
        <v>21121</v>
      </c>
      <c r="K100" s="98">
        <f t="shared" si="4"/>
        <v>24251</v>
      </c>
      <c r="L100" s="42">
        <v>30588</v>
      </c>
    </row>
    <row r="101" spans="1:12" s="107" customFormat="1" ht="11.25" customHeight="1">
      <c r="A101" s="98" t="s">
        <v>103</v>
      </c>
      <c r="B101" s="42">
        <v>1089</v>
      </c>
      <c r="C101" s="42">
        <v>10</v>
      </c>
      <c r="D101" s="100">
        <v>5569</v>
      </c>
      <c r="E101" s="98">
        <f t="shared" si="0"/>
        <v>6668</v>
      </c>
      <c r="F101" s="42">
        <v>30647</v>
      </c>
      <c r="G101" s="100">
        <v>209738</v>
      </c>
      <c r="H101" s="43">
        <f t="shared" si="1"/>
        <v>240385</v>
      </c>
      <c r="I101" s="43">
        <f t="shared" si="2"/>
        <v>31746</v>
      </c>
      <c r="J101" s="43">
        <f t="shared" si="3"/>
        <v>215307</v>
      </c>
      <c r="K101" s="98">
        <f t="shared" si="4"/>
        <v>247053</v>
      </c>
      <c r="L101" s="42">
        <v>106531</v>
      </c>
    </row>
    <row r="102" spans="1:12" s="107" customFormat="1" ht="11.25" customHeight="1">
      <c r="A102" s="98" t="s">
        <v>104</v>
      </c>
      <c r="B102" s="42">
        <v>22191</v>
      </c>
      <c r="C102" s="42">
        <v>0</v>
      </c>
      <c r="D102" s="100">
        <v>151841</v>
      </c>
      <c r="E102" s="98">
        <f t="shared" si="0"/>
        <v>174032</v>
      </c>
      <c r="F102" s="42">
        <v>155</v>
      </c>
      <c r="G102" s="100">
        <v>1910</v>
      </c>
      <c r="H102" s="43">
        <f t="shared" si="1"/>
        <v>2065</v>
      </c>
      <c r="I102" s="43">
        <f t="shared" si="2"/>
        <v>22346</v>
      </c>
      <c r="J102" s="43">
        <f t="shared" si="3"/>
        <v>153751</v>
      </c>
      <c r="K102" s="98">
        <f t="shared" si="4"/>
        <v>176097</v>
      </c>
      <c r="L102" s="42">
        <v>109</v>
      </c>
    </row>
    <row r="103" spans="1:12" s="107" customFormat="1" ht="11.25" customHeight="1">
      <c r="A103" s="98" t="s">
        <v>105</v>
      </c>
      <c r="B103" s="42">
        <v>541</v>
      </c>
      <c r="C103" s="42">
        <v>32</v>
      </c>
      <c r="D103" s="100">
        <v>3396</v>
      </c>
      <c r="E103" s="98">
        <f t="shared" si="0"/>
        <v>3969</v>
      </c>
      <c r="F103" s="42">
        <v>76427</v>
      </c>
      <c r="G103" s="100">
        <v>506703</v>
      </c>
      <c r="H103" s="43">
        <f t="shared" si="1"/>
        <v>583130</v>
      </c>
      <c r="I103" s="43">
        <f t="shared" si="2"/>
        <v>77000</v>
      </c>
      <c r="J103" s="43">
        <f t="shared" si="3"/>
        <v>510099</v>
      </c>
      <c r="K103" s="98">
        <f t="shared" si="4"/>
        <v>587099</v>
      </c>
      <c r="L103" s="42">
        <v>97415</v>
      </c>
    </row>
    <row r="104" spans="1:12" s="107" customFormat="1" ht="11.25" customHeight="1">
      <c r="A104" s="98" t="s">
        <v>106</v>
      </c>
      <c r="B104" s="42">
        <v>260</v>
      </c>
      <c r="C104" s="42">
        <v>0</v>
      </c>
      <c r="D104" s="100">
        <v>615</v>
      </c>
      <c r="E104" s="98">
        <f t="shared" si="0"/>
        <v>875</v>
      </c>
      <c r="F104" s="42">
        <v>0</v>
      </c>
      <c r="G104" s="100">
        <v>236</v>
      </c>
      <c r="H104" s="43">
        <f t="shared" si="1"/>
        <v>236</v>
      </c>
      <c r="I104" s="43">
        <f t="shared" si="2"/>
        <v>260</v>
      </c>
      <c r="J104" s="43">
        <f t="shared" si="3"/>
        <v>851</v>
      </c>
      <c r="K104" s="98">
        <f t="shared" si="4"/>
        <v>1111</v>
      </c>
      <c r="L104" s="42">
        <v>0</v>
      </c>
    </row>
    <row r="105" spans="1:12" s="107" customFormat="1" ht="11.25" customHeight="1">
      <c r="A105" s="98" t="s">
        <v>107</v>
      </c>
      <c r="B105" s="42">
        <v>9472</v>
      </c>
      <c r="C105" s="42">
        <v>6611</v>
      </c>
      <c r="D105" s="100">
        <v>96539</v>
      </c>
      <c r="E105" s="98">
        <f t="shared" si="0"/>
        <v>112622</v>
      </c>
      <c r="F105" s="42">
        <v>4057</v>
      </c>
      <c r="G105" s="100">
        <v>17540</v>
      </c>
      <c r="H105" s="43">
        <f t="shared" si="1"/>
        <v>21597</v>
      </c>
      <c r="I105" s="43">
        <f t="shared" si="2"/>
        <v>20140</v>
      </c>
      <c r="J105" s="43">
        <f t="shared" si="3"/>
        <v>114079</v>
      </c>
      <c r="K105" s="98">
        <f t="shared" si="4"/>
        <v>134219</v>
      </c>
      <c r="L105" s="42">
        <v>7253</v>
      </c>
    </row>
    <row r="106" spans="1:12" s="107" customFormat="1" ht="11.25" customHeight="1">
      <c r="A106" s="98" t="s">
        <v>108</v>
      </c>
      <c r="B106" s="42">
        <v>2261</v>
      </c>
      <c r="C106" s="42">
        <v>956</v>
      </c>
      <c r="D106" s="100">
        <v>15991</v>
      </c>
      <c r="E106" s="98">
        <f t="shared" si="0"/>
        <v>19208</v>
      </c>
      <c r="F106" s="42">
        <v>1665</v>
      </c>
      <c r="G106" s="100">
        <v>9286</v>
      </c>
      <c r="H106" s="43">
        <f t="shared" si="1"/>
        <v>10951</v>
      </c>
      <c r="I106" s="43">
        <f t="shared" si="2"/>
        <v>4882</v>
      </c>
      <c r="J106" s="43">
        <f t="shared" si="3"/>
        <v>25277</v>
      </c>
      <c r="K106" s="98">
        <f t="shared" si="4"/>
        <v>30159</v>
      </c>
      <c r="L106" s="42">
        <v>54</v>
      </c>
    </row>
    <row r="107" spans="1:12" s="107" customFormat="1" ht="11.25" customHeight="1">
      <c r="A107" s="98" t="s">
        <v>109</v>
      </c>
      <c r="B107" s="42">
        <v>67748</v>
      </c>
      <c r="C107" s="42">
        <v>40657</v>
      </c>
      <c r="D107" s="100">
        <v>458038</v>
      </c>
      <c r="E107" s="98">
        <f t="shared" si="0"/>
        <v>566443</v>
      </c>
      <c r="F107" s="42">
        <v>6239</v>
      </c>
      <c r="G107" s="100">
        <v>45072</v>
      </c>
      <c r="H107" s="43">
        <f t="shared" si="1"/>
        <v>51311</v>
      </c>
      <c r="I107" s="43">
        <f t="shared" si="2"/>
        <v>114644</v>
      </c>
      <c r="J107" s="43">
        <f t="shared" si="3"/>
        <v>503110</v>
      </c>
      <c r="K107" s="98">
        <f t="shared" si="4"/>
        <v>617754</v>
      </c>
      <c r="L107" s="42">
        <v>157065</v>
      </c>
    </row>
    <row r="108" spans="1:12" s="107" customFormat="1" ht="11.25" customHeight="1">
      <c r="A108" s="98" t="s">
        <v>110</v>
      </c>
      <c r="B108" s="42">
        <v>82466</v>
      </c>
      <c r="C108" s="42">
        <v>14192</v>
      </c>
      <c r="D108" s="100">
        <v>681604</v>
      </c>
      <c r="E108" s="98">
        <f t="shared" si="0"/>
        <v>778262</v>
      </c>
      <c r="F108" s="42">
        <v>3328</v>
      </c>
      <c r="G108" s="100">
        <v>58295</v>
      </c>
      <c r="H108" s="43">
        <f t="shared" si="1"/>
        <v>61623</v>
      </c>
      <c r="I108" s="43">
        <f t="shared" si="2"/>
        <v>99986</v>
      </c>
      <c r="J108" s="43">
        <f t="shared" si="3"/>
        <v>739899</v>
      </c>
      <c r="K108" s="98">
        <f t="shared" si="4"/>
        <v>839885</v>
      </c>
      <c r="L108" s="42">
        <v>204819</v>
      </c>
    </row>
    <row r="109" spans="1:12" s="107" customFormat="1" ht="11.25" customHeight="1">
      <c r="A109" s="98" t="s">
        <v>111</v>
      </c>
      <c r="B109" s="42">
        <v>1362</v>
      </c>
      <c r="C109" s="42">
        <v>1451</v>
      </c>
      <c r="D109" s="100">
        <v>21837</v>
      </c>
      <c r="E109" s="98">
        <f t="shared" si="0"/>
        <v>24650</v>
      </c>
      <c r="F109" s="42">
        <v>98</v>
      </c>
      <c r="G109" s="100">
        <v>8217</v>
      </c>
      <c r="H109" s="43">
        <f t="shared" si="1"/>
        <v>8315</v>
      </c>
      <c r="I109" s="43">
        <f t="shared" si="2"/>
        <v>2911</v>
      </c>
      <c r="J109" s="43">
        <f t="shared" si="3"/>
        <v>30054</v>
      </c>
      <c r="K109" s="98">
        <f t="shared" si="4"/>
        <v>32965</v>
      </c>
      <c r="L109" s="42">
        <v>0</v>
      </c>
    </row>
    <row r="110" spans="1:12" s="107" customFormat="1" ht="11.25" customHeight="1">
      <c r="A110" s="98" t="s">
        <v>112</v>
      </c>
      <c r="B110" s="42">
        <v>802</v>
      </c>
      <c r="C110" s="42">
        <v>379</v>
      </c>
      <c r="D110" s="100">
        <v>4924</v>
      </c>
      <c r="E110" s="98">
        <f t="shared" si="0"/>
        <v>6105</v>
      </c>
      <c r="F110" s="42">
        <v>171</v>
      </c>
      <c r="G110" s="100">
        <v>2853</v>
      </c>
      <c r="H110" s="43">
        <f t="shared" si="1"/>
        <v>3024</v>
      </c>
      <c r="I110" s="43">
        <f t="shared" si="2"/>
        <v>1352</v>
      </c>
      <c r="J110" s="43">
        <f t="shared" si="3"/>
        <v>7777</v>
      </c>
      <c r="K110" s="98">
        <f t="shared" si="4"/>
        <v>9129</v>
      </c>
      <c r="L110" s="42">
        <v>0</v>
      </c>
    </row>
    <row r="111" spans="1:12" s="107" customFormat="1" ht="11.25" customHeight="1">
      <c r="A111" s="98" t="s">
        <v>113</v>
      </c>
      <c r="B111" s="42">
        <v>308</v>
      </c>
      <c r="C111" s="42">
        <v>0</v>
      </c>
      <c r="D111" s="100">
        <v>1406</v>
      </c>
      <c r="E111" s="98">
        <f t="shared" si="0"/>
        <v>1714</v>
      </c>
      <c r="F111" s="42">
        <v>145</v>
      </c>
      <c r="G111" s="100">
        <v>918</v>
      </c>
      <c r="H111" s="43">
        <f t="shared" si="1"/>
        <v>1063</v>
      </c>
      <c r="I111" s="43">
        <f t="shared" si="2"/>
        <v>453</v>
      </c>
      <c r="J111" s="43">
        <f t="shared" si="3"/>
        <v>2324</v>
      </c>
      <c r="K111" s="98">
        <f t="shared" si="4"/>
        <v>2777</v>
      </c>
      <c r="L111" s="42">
        <v>224</v>
      </c>
    </row>
    <row r="112" spans="1:12" s="107" customFormat="1" ht="11.25" customHeight="1">
      <c r="A112" s="98" t="s">
        <v>114</v>
      </c>
      <c r="B112" s="42">
        <v>0</v>
      </c>
      <c r="C112" s="42">
        <v>1</v>
      </c>
      <c r="D112" s="100">
        <v>31</v>
      </c>
      <c r="E112" s="98">
        <f t="shared" si="0"/>
        <v>32</v>
      </c>
      <c r="F112" s="42">
        <v>0</v>
      </c>
      <c r="G112" s="100">
        <v>0</v>
      </c>
      <c r="H112" s="43">
        <f t="shared" si="1"/>
        <v>0</v>
      </c>
      <c r="I112" s="43">
        <f t="shared" si="2"/>
        <v>1</v>
      </c>
      <c r="J112" s="43">
        <f t="shared" si="3"/>
        <v>31</v>
      </c>
      <c r="K112" s="98">
        <f t="shared" si="4"/>
        <v>32</v>
      </c>
      <c r="L112" s="42">
        <v>9</v>
      </c>
    </row>
    <row r="113" spans="1:12" s="107" customFormat="1" ht="11.25" customHeight="1">
      <c r="A113" s="98" t="s">
        <v>115</v>
      </c>
      <c r="B113" s="42">
        <v>9034</v>
      </c>
      <c r="C113" s="42">
        <v>99</v>
      </c>
      <c r="D113" s="100">
        <v>70696</v>
      </c>
      <c r="E113" s="98">
        <f t="shared" si="0"/>
        <v>79829</v>
      </c>
      <c r="F113" s="42">
        <v>2017</v>
      </c>
      <c r="G113" s="100">
        <v>25670</v>
      </c>
      <c r="H113" s="43">
        <f t="shared" si="1"/>
        <v>27687</v>
      </c>
      <c r="I113" s="43">
        <f t="shared" si="2"/>
        <v>11150</v>
      </c>
      <c r="J113" s="43">
        <f t="shared" si="3"/>
        <v>96366</v>
      </c>
      <c r="K113" s="98">
        <f t="shared" si="4"/>
        <v>107516</v>
      </c>
      <c r="L113" s="42">
        <v>27664</v>
      </c>
    </row>
    <row r="114" spans="1:12" s="107" customFormat="1" ht="11.25" customHeight="1">
      <c r="A114" s="98" t="s">
        <v>141</v>
      </c>
      <c r="B114" s="42">
        <v>0</v>
      </c>
      <c r="C114" s="42">
        <v>0</v>
      </c>
      <c r="D114" s="100">
        <v>1</v>
      </c>
      <c r="E114" s="98">
        <f t="shared" si="0"/>
        <v>1</v>
      </c>
      <c r="F114" s="42">
        <v>0</v>
      </c>
      <c r="G114" s="100">
        <v>39</v>
      </c>
      <c r="H114" s="43">
        <f t="shared" si="1"/>
        <v>39</v>
      </c>
      <c r="I114" s="43">
        <f t="shared" si="2"/>
        <v>0</v>
      </c>
      <c r="J114" s="43">
        <f t="shared" si="3"/>
        <v>40</v>
      </c>
      <c r="K114" s="98">
        <f t="shared" si="4"/>
        <v>40</v>
      </c>
      <c r="L114" s="42">
        <v>0</v>
      </c>
    </row>
    <row r="115" spans="1:12" s="107" customFormat="1" ht="11.25" customHeight="1">
      <c r="A115" s="98" t="s">
        <v>117</v>
      </c>
      <c r="B115" s="42">
        <v>1</v>
      </c>
      <c r="C115" s="42">
        <v>0</v>
      </c>
      <c r="D115" s="100">
        <v>569</v>
      </c>
      <c r="E115" s="98">
        <f t="shared" si="0"/>
        <v>570</v>
      </c>
      <c r="F115" s="42">
        <v>4524</v>
      </c>
      <c r="G115" s="100">
        <v>27250</v>
      </c>
      <c r="H115" s="43">
        <f t="shared" si="1"/>
        <v>31774</v>
      </c>
      <c r="I115" s="43">
        <f t="shared" si="2"/>
        <v>4525</v>
      </c>
      <c r="J115" s="43">
        <f t="shared" si="3"/>
        <v>27819</v>
      </c>
      <c r="K115" s="98">
        <f t="shared" si="4"/>
        <v>32344</v>
      </c>
      <c r="L115" s="42">
        <v>8441</v>
      </c>
    </row>
    <row r="116" spans="1:12" s="107" customFormat="1" ht="11.25" customHeight="1">
      <c r="A116" s="98" t="s">
        <v>118</v>
      </c>
      <c r="B116" s="42">
        <v>2456</v>
      </c>
      <c r="C116" s="42">
        <v>2056</v>
      </c>
      <c r="D116" s="100">
        <v>21454</v>
      </c>
      <c r="E116" s="98">
        <f t="shared" si="0"/>
        <v>25966</v>
      </c>
      <c r="F116" s="42">
        <v>1214</v>
      </c>
      <c r="G116" s="100">
        <v>9673</v>
      </c>
      <c r="H116" s="43">
        <f t="shared" si="1"/>
        <v>10887</v>
      </c>
      <c r="I116" s="43">
        <f t="shared" si="2"/>
        <v>5726</v>
      </c>
      <c r="J116" s="43">
        <f t="shared" si="3"/>
        <v>31127</v>
      </c>
      <c r="K116" s="98">
        <f t="shared" si="4"/>
        <v>36853</v>
      </c>
      <c r="L116" s="42">
        <v>11130</v>
      </c>
    </row>
    <row r="117" spans="1:12" s="107" customFormat="1" ht="11.25" customHeight="1">
      <c r="A117" s="98" t="s">
        <v>119</v>
      </c>
      <c r="B117" s="42">
        <v>2145</v>
      </c>
      <c r="C117" s="42">
        <v>0</v>
      </c>
      <c r="D117" s="100">
        <v>9600</v>
      </c>
      <c r="E117" s="98">
        <f t="shared" si="0"/>
        <v>11745</v>
      </c>
      <c r="F117" s="42">
        <v>429</v>
      </c>
      <c r="G117" s="100">
        <v>7052</v>
      </c>
      <c r="H117" s="43">
        <f t="shared" si="1"/>
        <v>7481</v>
      </c>
      <c r="I117" s="43">
        <f t="shared" si="2"/>
        <v>2574</v>
      </c>
      <c r="J117" s="43">
        <f t="shared" si="3"/>
        <v>16652</v>
      </c>
      <c r="K117" s="98">
        <f t="shared" si="4"/>
        <v>19226</v>
      </c>
      <c r="L117" s="42">
        <v>36032</v>
      </c>
    </row>
    <row r="118" spans="1:12" s="107" customFormat="1" ht="11.25" customHeight="1">
      <c r="A118" s="98" t="s">
        <v>120</v>
      </c>
      <c r="B118" s="42">
        <v>918</v>
      </c>
      <c r="C118" s="42">
        <v>346</v>
      </c>
      <c r="D118" s="100">
        <v>13107</v>
      </c>
      <c r="E118" s="98">
        <f t="shared" si="0"/>
        <v>14371</v>
      </c>
      <c r="F118" s="42">
        <v>7846</v>
      </c>
      <c r="G118" s="100">
        <v>67901</v>
      </c>
      <c r="H118" s="43">
        <f t="shared" si="1"/>
        <v>75747</v>
      </c>
      <c r="I118" s="43">
        <f t="shared" si="2"/>
        <v>9110</v>
      </c>
      <c r="J118" s="43">
        <f t="shared" si="3"/>
        <v>81008</v>
      </c>
      <c r="K118" s="98">
        <f t="shared" si="4"/>
        <v>90118</v>
      </c>
      <c r="L118" s="42">
        <v>13149</v>
      </c>
    </row>
    <row r="119" spans="1:12" s="107" customFormat="1" ht="11.25" customHeight="1">
      <c r="A119" s="98" t="s">
        <v>121</v>
      </c>
      <c r="B119" s="42">
        <v>51</v>
      </c>
      <c r="C119" s="42">
        <v>0</v>
      </c>
      <c r="D119" s="100">
        <v>5839</v>
      </c>
      <c r="E119" s="98">
        <f t="shared" si="0"/>
        <v>5890</v>
      </c>
      <c r="F119" s="42">
        <v>1191</v>
      </c>
      <c r="G119" s="100">
        <v>2082</v>
      </c>
      <c r="H119" s="43">
        <f t="shared" si="1"/>
        <v>3273</v>
      </c>
      <c r="I119" s="43">
        <f t="shared" si="2"/>
        <v>1242</v>
      </c>
      <c r="J119" s="43">
        <f t="shared" si="3"/>
        <v>7921</v>
      </c>
      <c r="K119" s="98">
        <f t="shared" si="4"/>
        <v>9163</v>
      </c>
      <c r="L119" s="42">
        <v>1349</v>
      </c>
    </row>
    <row r="120" spans="1:12" s="107" customFormat="1" ht="11.25" customHeight="1">
      <c r="A120" s="98"/>
      <c r="B120" s="94"/>
      <c r="C120" s="94"/>
      <c r="D120" s="100"/>
      <c r="E120" s="98"/>
      <c r="F120" s="111"/>
      <c r="G120" s="100"/>
      <c r="H120" s="43"/>
      <c r="I120" s="43"/>
      <c r="J120" s="43"/>
      <c r="K120" s="98"/>
      <c r="L120" s="94"/>
    </row>
    <row r="121" spans="1:12" s="107" customFormat="1" ht="11.25" customHeight="1">
      <c r="A121" s="95"/>
      <c r="B121" s="97"/>
      <c r="C121" s="97"/>
      <c r="D121" s="96"/>
      <c r="E121" s="95"/>
      <c r="F121" s="97"/>
      <c r="G121" s="96"/>
      <c r="H121" s="97"/>
      <c r="I121" s="97"/>
      <c r="J121" s="97"/>
      <c r="K121" s="95"/>
      <c r="L121" s="97"/>
    </row>
    <row r="122" spans="1:12" s="107" customFormat="1" ht="11.25" customHeight="1">
      <c r="A122" s="80" t="s">
        <v>122</v>
      </c>
      <c r="B122" s="50">
        <f>SUM(B24:B119)</f>
        <v>1980888</v>
      </c>
      <c r="C122" s="50">
        <f>SUM(C24:C119)</f>
        <v>516713</v>
      </c>
      <c r="D122" s="50">
        <f>SUM(D24:D119)</f>
        <v>12248439</v>
      </c>
      <c r="E122" s="50">
        <f>SUM(E24:E119)</f>
        <v>14746040</v>
      </c>
      <c r="F122" s="51">
        <f>SUM(F24:F119)</f>
        <v>534780</v>
      </c>
      <c r="G122" s="50">
        <f>SUM(G24:G119)</f>
        <v>3783971</v>
      </c>
      <c r="H122" s="50">
        <f>SUM(H24:H119)</f>
        <v>4318751</v>
      </c>
      <c r="I122" s="50">
        <f>SUM(I24:I119)</f>
        <v>3032381</v>
      </c>
      <c r="J122" s="50">
        <f>D122+G122</f>
        <v>16032410</v>
      </c>
      <c r="K122" s="50">
        <f>E122+H122</f>
        <v>19064791</v>
      </c>
      <c r="L122" s="51">
        <f>SUM(L24:L119)</f>
        <v>6915903</v>
      </c>
    </row>
    <row r="123" spans="1:12" ht="11.25" customHeight="1">
      <c r="A123" s="35"/>
      <c r="B123" s="35"/>
      <c r="C123" s="35"/>
      <c r="D123" s="35"/>
      <c r="E123" s="35"/>
      <c r="F123" s="35"/>
      <c r="G123" s="35"/>
      <c r="H123" s="35"/>
      <c r="I123" s="35"/>
      <c r="J123" s="35"/>
      <c r="K123" s="35"/>
      <c r="L123" s="35"/>
    </row>
    <row r="124" spans="1:12" ht="11.25" customHeight="1">
      <c r="A124" s="69"/>
      <c r="B124" s="69"/>
      <c r="C124" s="69"/>
      <c r="D124" s="69"/>
      <c r="E124" s="69"/>
      <c r="F124" s="69"/>
      <c r="G124" s="69"/>
      <c r="H124" s="69"/>
      <c r="I124" s="69"/>
      <c r="J124" s="69"/>
      <c r="K124" s="69"/>
      <c r="L124" s="69"/>
    </row>
    <row r="125" spans="1:12" ht="11.25" customHeight="1">
      <c r="A125" s="70" t="s">
        <v>123</v>
      </c>
      <c r="B125" s="70"/>
      <c r="C125" s="70"/>
      <c r="D125" s="70"/>
      <c r="E125" s="70"/>
      <c r="F125" s="70"/>
      <c r="G125" s="70"/>
      <c r="H125" s="70"/>
      <c r="I125" s="70"/>
      <c r="J125" s="70"/>
      <c r="K125" s="70"/>
      <c r="L125" s="112"/>
    </row>
    <row r="126" spans="1:12" ht="11.25" customHeight="1">
      <c r="A126" s="70"/>
      <c r="B126" s="70"/>
      <c r="C126" s="70"/>
      <c r="D126" s="70"/>
      <c r="E126" s="70"/>
      <c r="F126" s="70"/>
      <c r="G126" s="70"/>
      <c r="H126" s="70"/>
      <c r="I126" s="70"/>
      <c r="J126" s="70"/>
      <c r="K126" s="70"/>
      <c r="L126" s="112"/>
    </row>
    <row r="127" spans="1:21" s="114" customFormat="1" ht="11.25" customHeight="1">
      <c r="A127" s="70" t="s">
        <v>124</v>
      </c>
      <c r="B127" s="70"/>
      <c r="C127" s="70"/>
      <c r="D127" s="70"/>
      <c r="E127" s="70"/>
      <c r="F127" s="70"/>
      <c r="G127" s="70"/>
      <c r="H127" s="70"/>
      <c r="I127" s="70"/>
      <c r="J127" s="70"/>
      <c r="K127" s="70"/>
      <c r="L127" s="112"/>
      <c r="M127" s="113"/>
      <c r="N127" s="113"/>
      <c r="O127" s="113"/>
      <c r="P127" s="113"/>
      <c r="Q127" s="113"/>
      <c r="R127" s="113"/>
      <c r="S127" s="113"/>
      <c r="T127" s="113"/>
      <c r="U127" s="113"/>
    </row>
    <row r="129" ht="11.25" customHeight="1">
      <c r="A129" s="72" t="s">
        <v>125</v>
      </c>
    </row>
    <row r="130" ht="11.25" customHeight="1">
      <c r="A130" s="70" t="s">
        <v>126</v>
      </c>
    </row>
  </sheetData>
  <sheetProtection selectLockedCells="1" selectUnlockedCells="1"/>
  <mergeCells count="21">
    <mergeCell ref="A1:L1"/>
    <mergeCell ref="A2:L2"/>
    <mergeCell ref="A3:L3"/>
    <mergeCell ref="A4:L4"/>
    <mergeCell ref="A5:L5"/>
    <mergeCell ref="A6:L6"/>
    <mergeCell ref="A7:L7"/>
    <mergeCell ref="A8:L8"/>
    <mergeCell ref="A9:L9"/>
    <mergeCell ref="A10:L10"/>
    <mergeCell ref="A11:L11"/>
    <mergeCell ref="A12:L12"/>
    <mergeCell ref="A13:L13"/>
    <mergeCell ref="A14:L14"/>
    <mergeCell ref="A15:L15"/>
    <mergeCell ref="A16:L16"/>
    <mergeCell ref="B18:L18"/>
    <mergeCell ref="B20:C20"/>
    <mergeCell ref="F20:H20"/>
    <mergeCell ref="F21:H21"/>
    <mergeCell ref="B22:C22"/>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16.xml><?xml version="1.0" encoding="utf-8"?>
<worksheet xmlns="http://schemas.openxmlformats.org/spreadsheetml/2006/main" xmlns:r="http://schemas.openxmlformats.org/officeDocument/2006/relationships">
  <sheetPr>
    <pageSetUpPr fitToPage="1"/>
  </sheetPr>
  <dimension ref="A1:K131"/>
  <sheetViews>
    <sheetView workbookViewId="0" topLeftCell="A1">
      <selection activeCell="J18" sqref="J18"/>
    </sheetView>
  </sheetViews>
  <sheetFormatPr defaultColWidth="11.421875" defaultRowHeight="11.25" customHeight="1"/>
  <cols>
    <col min="1" max="1" width="21.00390625" style="71" customWidth="1"/>
    <col min="2" max="3" width="13.00390625" style="71" customWidth="1"/>
    <col min="4" max="4" width="12.57421875" style="71" customWidth="1"/>
    <col min="5" max="11" width="10.7109375" style="71" customWidth="1"/>
    <col min="12" max="12" width="11.57421875" style="73" customWidth="1"/>
    <col min="13" max="16384" width="11.57421875" style="74" customWidth="1"/>
  </cols>
  <sheetData>
    <row r="1" spans="1:11" ht="11.25" customHeight="1">
      <c r="A1" s="75" t="s">
        <v>154</v>
      </c>
      <c r="B1" s="75"/>
      <c r="C1" s="75"/>
      <c r="D1" s="75"/>
      <c r="E1" s="75"/>
      <c r="F1" s="75"/>
      <c r="G1" s="75"/>
      <c r="H1" s="75"/>
      <c r="I1" s="75"/>
      <c r="J1" s="75"/>
      <c r="K1" s="75"/>
    </row>
    <row r="2" spans="1:11" ht="11.25" customHeight="1">
      <c r="A2" s="3" t="s">
        <v>155</v>
      </c>
      <c r="B2" s="3"/>
      <c r="C2" s="3"/>
      <c r="D2" s="3" t="s">
        <v>156</v>
      </c>
      <c r="E2" s="3"/>
      <c r="F2" s="3"/>
      <c r="G2" s="3"/>
      <c r="H2" s="3"/>
      <c r="I2" s="3"/>
      <c r="J2" s="3"/>
      <c r="K2" s="3"/>
    </row>
    <row r="3" spans="1:11" ht="11.25" customHeight="1">
      <c r="A3" s="75"/>
      <c r="B3" s="75"/>
      <c r="C3" s="75"/>
      <c r="D3" s="75"/>
      <c r="E3" s="75"/>
      <c r="F3" s="75"/>
      <c r="G3" s="75"/>
      <c r="H3" s="75"/>
      <c r="I3" s="75"/>
      <c r="J3" s="75"/>
      <c r="K3" s="75"/>
    </row>
    <row r="4" spans="1:11" ht="11.25" customHeight="1">
      <c r="A4" s="75"/>
      <c r="B4" s="75"/>
      <c r="C4" s="75"/>
      <c r="D4" s="75"/>
      <c r="E4" s="75"/>
      <c r="F4" s="75"/>
      <c r="G4" s="75"/>
      <c r="H4" s="75"/>
      <c r="I4" s="75"/>
      <c r="J4" s="75"/>
      <c r="K4" s="75"/>
    </row>
    <row r="5" spans="1:11" ht="11.25" customHeight="1">
      <c r="A5" s="75" t="s">
        <v>2</v>
      </c>
      <c r="B5" s="75"/>
      <c r="C5" s="75"/>
      <c r="D5" s="75"/>
      <c r="E5" s="75"/>
      <c r="F5" s="75"/>
      <c r="G5" s="75"/>
      <c r="H5" s="75"/>
      <c r="I5" s="75"/>
      <c r="J5" s="75"/>
      <c r="K5" s="75"/>
    </row>
    <row r="6" spans="1:11" ht="11.25" customHeight="1">
      <c r="A6" s="75"/>
      <c r="B6" s="75"/>
      <c r="C6" s="75"/>
      <c r="D6" s="75"/>
      <c r="E6" s="75"/>
      <c r="F6" s="75"/>
      <c r="G6" s="75"/>
      <c r="H6" s="75"/>
      <c r="I6" s="75"/>
      <c r="J6" s="75"/>
      <c r="K6" s="75"/>
    </row>
    <row r="7" spans="1:11" ht="11.25" customHeight="1">
      <c r="A7" s="75" t="s">
        <v>3</v>
      </c>
      <c r="B7" s="75"/>
      <c r="C7" s="75"/>
      <c r="D7" s="75"/>
      <c r="E7" s="75"/>
      <c r="F7" s="75"/>
      <c r="G7" s="75"/>
      <c r="H7" s="75"/>
      <c r="I7" s="75"/>
      <c r="J7" s="75"/>
      <c r="K7" s="75"/>
    </row>
    <row r="8" spans="1:11" ht="11.25" customHeight="1">
      <c r="A8" s="75"/>
      <c r="B8" s="75"/>
      <c r="C8" s="75"/>
      <c r="D8" s="75"/>
      <c r="E8" s="75"/>
      <c r="F8" s="75"/>
      <c r="G8" s="75"/>
      <c r="H8" s="75"/>
      <c r="I8" s="75"/>
      <c r="J8" s="75"/>
      <c r="K8" s="75"/>
    </row>
    <row r="9" spans="1:11" ht="11.25" customHeight="1">
      <c r="A9" s="75" t="s">
        <v>4</v>
      </c>
      <c r="B9" s="75"/>
      <c r="C9" s="75"/>
      <c r="D9" s="75"/>
      <c r="E9" s="75"/>
      <c r="F9" s="75"/>
      <c r="G9" s="75"/>
      <c r="H9" s="75"/>
      <c r="I9" s="75"/>
      <c r="J9" s="75"/>
      <c r="K9" s="75"/>
    </row>
    <row r="10" spans="1:11" ht="11.25" customHeight="1">
      <c r="A10" s="75"/>
      <c r="B10" s="75"/>
      <c r="C10" s="75"/>
      <c r="D10" s="75"/>
      <c r="E10" s="75"/>
      <c r="F10" s="75"/>
      <c r="G10" s="75"/>
      <c r="H10" s="75"/>
      <c r="I10" s="75"/>
      <c r="J10" s="75"/>
      <c r="K10" s="75"/>
    </row>
    <row r="11" spans="1:11" ht="11.25" customHeight="1">
      <c r="A11" s="75"/>
      <c r="B11" s="75"/>
      <c r="C11" s="75"/>
      <c r="D11" s="75"/>
      <c r="E11" s="75"/>
      <c r="F11" s="75"/>
      <c r="G11" s="75"/>
      <c r="H11" s="75"/>
      <c r="I11" s="75"/>
      <c r="J11" s="75"/>
      <c r="K11" s="75"/>
    </row>
    <row r="12" spans="1:11" ht="11.25" customHeight="1">
      <c r="A12" s="75" t="s">
        <v>5</v>
      </c>
      <c r="B12" s="75"/>
      <c r="C12" s="75"/>
      <c r="D12" s="75"/>
      <c r="E12" s="75"/>
      <c r="F12" s="75"/>
      <c r="G12" s="75"/>
      <c r="H12" s="75"/>
      <c r="I12" s="75"/>
      <c r="J12" s="75"/>
      <c r="K12" s="75"/>
    </row>
    <row r="13" spans="1:11" ht="11.25" customHeight="1">
      <c r="A13" s="75"/>
      <c r="B13" s="75"/>
      <c r="C13" s="75"/>
      <c r="D13" s="75"/>
      <c r="E13" s="75"/>
      <c r="F13" s="75"/>
      <c r="G13" s="75"/>
      <c r="H13" s="75"/>
      <c r="I13" s="75"/>
      <c r="J13" s="75"/>
      <c r="K13" s="75"/>
    </row>
    <row r="14" spans="1:11" ht="11.25" customHeight="1">
      <c r="A14" s="75" t="s">
        <v>6</v>
      </c>
      <c r="B14" s="75"/>
      <c r="C14" s="75"/>
      <c r="D14" s="75"/>
      <c r="E14" s="75"/>
      <c r="F14" s="75"/>
      <c r="G14" s="75"/>
      <c r="H14" s="75"/>
      <c r="I14" s="75"/>
      <c r="J14" s="75"/>
      <c r="K14" s="75"/>
    </row>
    <row r="15" spans="1:11" ht="11.25" customHeight="1">
      <c r="A15" s="75" t="s">
        <v>161</v>
      </c>
      <c r="B15" s="75"/>
      <c r="C15" s="75"/>
      <c r="D15" s="75"/>
      <c r="E15" s="75"/>
      <c r="F15" s="75"/>
      <c r="G15" s="75"/>
      <c r="H15" s="75"/>
      <c r="I15" s="75"/>
      <c r="J15" s="75"/>
      <c r="K15" s="75"/>
    </row>
    <row r="16" spans="1:11" ht="11.25" customHeight="1">
      <c r="A16" s="75"/>
      <c r="B16" s="75"/>
      <c r="C16" s="75"/>
      <c r="D16" s="75"/>
      <c r="E16" s="75"/>
      <c r="F16" s="75"/>
      <c r="G16" s="75"/>
      <c r="H16" s="75"/>
      <c r="I16" s="75"/>
      <c r="J16" s="75"/>
      <c r="K16" s="75"/>
    </row>
    <row r="17" spans="1:11" ht="11.25" customHeight="1">
      <c r="A17" s="75"/>
      <c r="B17" s="75"/>
      <c r="C17" s="75"/>
      <c r="D17" s="75"/>
      <c r="E17" s="75"/>
      <c r="F17" s="75"/>
      <c r="G17" s="75"/>
      <c r="H17" s="75"/>
      <c r="I17" s="75"/>
      <c r="J17" s="75"/>
      <c r="K17" s="75"/>
    </row>
    <row r="18" spans="1:11" ht="11.25" customHeight="1">
      <c r="A18" s="76"/>
      <c r="B18" s="37"/>
      <c r="C18" s="37"/>
      <c r="D18" s="37"/>
      <c r="E18" s="37"/>
      <c r="F18" s="37"/>
      <c r="G18" s="37"/>
      <c r="H18" s="69"/>
      <c r="I18" s="69"/>
      <c r="J18" s="69"/>
      <c r="K18" s="77" t="s">
        <v>8</v>
      </c>
    </row>
    <row r="19" spans="1:11" ht="11.25" customHeight="1">
      <c r="A19" s="78"/>
      <c r="B19" s="79" t="s">
        <v>131</v>
      </c>
      <c r="C19" s="79"/>
      <c r="D19" s="79"/>
      <c r="E19" s="79"/>
      <c r="F19" s="79"/>
      <c r="G19" s="79"/>
      <c r="H19" s="79"/>
      <c r="I19" s="79"/>
      <c r="J19" s="79"/>
      <c r="K19" s="79"/>
    </row>
    <row r="20" spans="1:11" ht="11.25" customHeight="1">
      <c r="A20" s="80" t="s">
        <v>11</v>
      </c>
      <c r="B20" s="81"/>
      <c r="C20" s="37"/>
      <c r="D20" s="37"/>
      <c r="E20" s="82"/>
      <c r="F20" s="81"/>
      <c r="G20" s="37"/>
      <c r="H20" s="82"/>
      <c r="I20" s="81"/>
      <c r="J20" s="37"/>
      <c r="K20" s="82"/>
    </row>
    <row r="21" spans="1:11" ht="11.25" customHeight="1">
      <c r="A21" s="83" t="s">
        <v>15</v>
      </c>
      <c r="B21" s="84" t="s">
        <v>16</v>
      </c>
      <c r="C21" s="84"/>
      <c r="D21" s="85"/>
      <c r="E21" s="86"/>
      <c r="F21" s="84"/>
      <c r="G21" s="87" t="s">
        <v>17</v>
      </c>
      <c r="H21" s="88"/>
      <c r="I21" s="61"/>
      <c r="J21" s="69" t="s">
        <v>132</v>
      </c>
      <c r="K21" s="49"/>
    </row>
    <row r="22" spans="1:11" ht="11.25" customHeight="1">
      <c r="A22" s="84" t="s">
        <v>19</v>
      </c>
      <c r="B22" s="89" t="s">
        <v>22</v>
      </c>
      <c r="C22" s="89" t="s">
        <v>23</v>
      </c>
      <c r="D22" s="90"/>
      <c r="E22" s="91"/>
      <c r="F22" s="92" t="s">
        <v>133</v>
      </c>
      <c r="G22" s="92"/>
      <c r="H22" s="92"/>
      <c r="I22" s="90"/>
      <c r="J22" s="69"/>
      <c r="K22" s="91"/>
    </row>
    <row r="23" spans="1:11" ht="11.25" customHeight="1">
      <c r="A23" s="93"/>
      <c r="B23" s="83" t="s">
        <v>162</v>
      </c>
      <c r="C23" s="83"/>
      <c r="D23" s="94" t="s">
        <v>135</v>
      </c>
      <c r="E23" s="93" t="s">
        <v>25</v>
      </c>
      <c r="F23" s="14" t="s">
        <v>162</v>
      </c>
      <c r="G23" s="43" t="s">
        <v>135</v>
      </c>
      <c r="H23" s="14" t="s">
        <v>25</v>
      </c>
      <c r="I23" s="14" t="s">
        <v>162</v>
      </c>
      <c r="J23" s="43" t="s">
        <v>135</v>
      </c>
      <c r="K23" s="43" t="s">
        <v>132</v>
      </c>
    </row>
    <row r="24" spans="1:11" ht="11.25" customHeight="1">
      <c r="A24" s="95"/>
      <c r="B24" s="38"/>
      <c r="C24" s="38"/>
      <c r="D24" s="96"/>
      <c r="E24" s="97"/>
      <c r="F24" s="38"/>
      <c r="G24" s="97"/>
      <c r="H24" s="97"/>
      <c r="I24" s="97"/>
      <c r="J24" s="97"/>
      <c r="K24" s="97"/>
    </row>
    <row r="25" spans="1:11" ht="11.25" customHeight="1">
      <c r="A25" s="98" t="s">
        <v>26</v>
      </c>
      <c r="B25" s="42">
        <v>2211</v>
      </c>
      <c r="C25" s="42">
        <v>137</v>
      </c>
      <c r="D25" s="99">
        <v>17445</v>
      </c>
      <c r="E25" s="98">
        <f aca="true" t="shared" si="0" ref="E25:E29">SUM(B25:D25)</f>
        <v>19793</v>
      </c>
      <c r="F25" s="42">
        <v>682</v>
      </c>
      <c r="G25" s="100">
        <v>4357</v>
      </c>
      <c r="H25" s="43">
        <f aca="true" t="shared" si="1" ref="H25:H29">SUM(F25:G25)</f>
        <v>5039</v>
      </c>
      <c r="I25" s="43">
        <f aca="true" t="shared" si="2" ref="I25:I120">SUM(B25+C25+F25)</f>
        <v>3030</v>
      </c>
      <c r="J25" s="43">
        <f>D25+G25</f>
        <v>21802</v>
      </c>
      <c r="K25" s="43">
        <f aca="true" t="shared" si="3" ref="K25:K120">SUM(I25:J25)</f>
        <v>24832</v>
      </c>
    </row>
    <row r="26" spans="1:11" ht="11.25" customHeight="1">
      <c r="A26" s="98" t="s">
        <v>27</v>
      </c>
      <c r="B26" s="42">
        <v>5531</v>
      </c>
      <c r="C26" s="42">
        <v>0</v>
      </c>
      <c r="D26" s="99">
        <v>79595</v>
      </c>
      <c r="E26" s="98">
        <f t="shared" si="0"/>
        <v>85126</v>
      </c>
      <c r="F26" s="42">
        <v>57</v>
      </c>
      <c r="G26" s="100">
        <v>5340</v>
      </c>
      <c r="H26" s="43">
        <f t="shared" si="1"/>
        <v>5397</v>
      </c>
      <c r="I26" s="43">
        <f t="shared" si="2"/>
        <v>5588</v>
      </c>
      <c r="J26" s="43">
        <f aca="true" t="shared" si="4" ref="J26:J120">SUM(D26+G26)</f>
        <v>84935</v>
      </c>
      <c r="K26" s="43">
        <f t="shared" si="3"/>
        <v>90523</v>
      </c>
    </row>
    <row r="27" spans="1:11" ht="11.25" customHeight="1">
      <c r="A27" s="98" t="s">
        <v>28</v>
      </c>
      <c r="B27" s="42">
        <v>1414</v>
      </c>
      <c r="C27" s="42">
        <v>4</v>
      </c>
      <c r="D27" s="99">
        <v>12504</v>
      </c>
      <c r="E27" s="98">
        <f t="shared" si="0"/>
        <v>13922</v>
      </c>
      <c r="F27" s="42">
        <v>85</v>
      </c>
      <c r="G27" s="100">
        <v>1314</v>
      </c>
      <c r="H27" s="43">
        <f t="shared" si="1"/>
        <v>1399</v>
      </c>
      <c r="I27" s="43">
        <f t="shared" si="2"/>
        <v>1503</v>
      </c>
      <c r="J27" s="43">
        <f t="shared" si="4"/>
        <v>13818</v>
      </c>
      <c r="K27" s="43">
        <f t="shared" si="3"/>
        <v>15321</v>
      </c>
    </row>
    <row r="28" spans="1:11" ht="11.25" customHeight="1">
      <c r="A28" s="98" t="s">
        <v>29</v>
      </c>
      <c r="B28" s="42">
        <v>1061</v>
      </c>
      <c r="C28" s="42">
        <v>2946</v>
      </c>
      <c r="D28" s="99">
        <v>21975</v>
      </c>
      <c r="E28" s="98">
        <f t="shared" si="0"/>
        <v>25982</v>
      </c>
      <c r="F28" s="42">
        <v>453</v>
      </c>
      <c r="G28" s="100">
        <v>3547</v>
      </c>
      <c r="H28" s="43">
        <f t="shared" si="1"/>
        <v>4000</v>
      </c>
      <c r="I28" s="43">
        <f t="shared" si="2"/>
        <v>4460</v>
      </c>
      <c r="J28" s="43">
        <f t="shared" si="4"/>
        <v>25522</v>
      </c>
      <c r="K28" s="43">
        <f t="shared" si="3"/>
        <v>29982</v>
      </c>
    </row>
    <row r="29" spans="1:11" ht="11.25" customHeight="1">
      <c r="A29" s="98" t="s">
        <v>30</v>
      </c>
      <c r="B29" s="42">
        <v>0</v>
      </c>
      <c r="C29" s="42">
        <v>227</v>
      </c>
      <c r="D29" s="99">
        <v>2345</v>
      </c>
      <c r="E29" s="98">
        <f t="shared" si="0"/>
        <v>2572</v>
      </c>
      <c r="F29" s="42">
        <v>3</v>
      </c>
      <c r="G29" s="100">
        <v>258</v>
      </c>
      <c r="H29" s="43">
        <f t="shared" si="1"/>
        <v>261</v>
      </c>
      <c r="I29" s="43">
        <f t="shared" si="2"/>
        <v>230</v>
      </c>
      <c r="J29" s="43">
        <f t="shared" si="4"/>
        <v>2603</v>
      </c>
      <c r="K29" s="43">
        <f t="shared" si="3"/>
        <v>2833</v>
      </c>
    </row>
    <row r="30" spans="1:11" ht="11.25" customHeight="1">
      <c r="A30" s="98" t="s">
        <v>31</v>
      </c>
      <c r="B30" s="42"/>
      <c r="C30" s="42"/>
      <c r="D30" s="99"/>
      <c r="E30" s="98"/>
      <c r="F30" s="42"/>
      <c r="G30" s="100"/>
      <c r="H30" s="43"/>
      <c r="I30" s="43">
        <f t="shared" si="2"/>
        <v>0</v>
      </c>
      <c r="J30" s="43">
        <f t="shared" si="4"/>
        <v>0</v>
      </c>
      <c r="K30" s="43">
        <f t="shared" si="3"/>
        <v>0</v>
      </c>
    </row>
    <row r="31" spans="1:11" ht="11.25" customHeight="1">
      <c r="A31" s="98" t="s">
        <v>32</v>
      </c>
      <c r="B31" s="42">
        <v>10167</v>
      </c>
      <c r="C31" s="42">
        <v>55276</v>
      </c>
      <c r="D31" s="99">
        <v>483619</v>
      </c>
      <c r="E31" s="98">
        <f aca="true" t="shared" si="5" ref="E31:E101">SUM(B31:D31)</f>
        <v>549062</v>
      </c>
      <c r="F31" s="42">
        <v>9089</v>
      </c>
      <c r="G31" s="100">
        <v>44594</v>
      </c>
      <c r="H31" s="43">
        <f aca="true" t="shared" si="6" ref="H31:H120">SUM(F31:G31)</f>
        <v>53683</v>
      </c>
      <c r="I31" s="43">
        <f t="shared" si="2"/>
        <v>74532</v>
      </c>
      <c r="J31" s="43">
        <f t="shared" si="4"/>
        <v>528213</v>
      </c>
      <c r="K31" s="43">
        <f t="shared" si="3"/>
        <v>602745</v>
      </c>
    </row>
    <row r="32" spans="1:11" ht="11.25" customHeight="1">
      <c r="A32" s="98" t="s">
        <v>33</v>
      </c>
      <c r="B32" s="42">
        <v>0</v>
      </c>
      <c r="C32" s="42">
        <v>0</v>
      </c>
      <c r="D32" s="99">
        <v>0</v>
      </c>
      <c r="E32" s="98">
        <f t="shared" si="5"/>
        <v>0</v>
      </c>
      <c r="F32" s="42">
        <v>0</v>
      </c>
      <c r="G32" s="100">
        <v>0</v>
      </c>
      <c r="H32" s="43">
        <f t="shared" si="6"/>
        <v>0</v>
      </c>
      <c r="I32" s="43">
        <f t="shared" si="2"/>
        <v>0</v>
      </c>
      <c r="J32" s="43">
        <f t="shared" si="4"/>
        <v>0</v>
      </c>
      <c r="K32" s="43">
        <f t="shared" si="3"/>
        <v>0</v>
      </c>
    </row>
    <row r="33" spans="1:11" ht="11.25" customHeight="1">
      <c r="A33" s="98" t="s">
        <v>34</v>
      </c>
      <c r="B33" s="42">
        <v>0</v>
      </c>
      <c r="C33" s="42">
        <v>86</v>
      </c>
      <c r="D33" s="99">
        <v>684</v>
      </c>
      <c r="E33" s="98">
        <f t="shared" si="5"/>
        <v>770</v>
      </c>
      <c r="F33" s="42">
        <v>6</v>
      </c>
      <c r="G33" s="100">
        <v>130</v>
      </c>
      <c r="H33" s="43">
        <f t="shared" si="6"/>
        <v>136</v>
      </c>
      <c r="I33" s="43">
        <f t="shared" si="2"/>
        <v>92</v>
      </c>
      <c r="J33" s="43">
        <f t="shared" si="4"/>
        <v>814</v>
      </c>
      <c r="K33" s="43">
        <f t="shared" si="3"/>
        <v>906</v>
      </c>
    </row>
    <row r="34" spans="1:11" ht="11.25" customHeight="1">
      <c r="A34" s="98" t="s">
        <v>35</v>
      </c>
      <c r="B34" s="42">
        <v>20864</v>
      </c>
      <c r="C34" s="42">
        <v>0</v>
      </c>
      <c r="D34" s="99">
        <v>210963</v>
      </c>
      <c r="E34" s="98">
        <f t="shared" si="5"/>
        <v>231827</v>
      </c>
      <c r="F34" s="42">
        <v>76</v>
      </c>
      <c r="G34" s="100">
        <v>14222</v>
      </c>
      <c r="H34" s="43">
        <f t="shared" si="6"/>
        <v>14298</v>
      </c>
      <c r="I34" s="43">
        <f t="shared" si="2"/>
        <v>20940</v>
      </c>
      <c r="J34" s="43">
        <f t="shared" si="4"/>
        <v>225185</v>
      </c>
      <c r="K34" s="43">
        <f t="shared" si="3"/>
        <v>246125</v>
      </c>
    </row>
    <row r="35" spans="1:11" ht="11.25" customHeight="1">
      <c r="A35" s="98" t="s">
        <v>36</v>
      </c>
      <c r="B35" s="42">
        <v>76033</v>
      </c>
      <c r="C35" s="42">
        <v>242341</v>
      </c>
      <c r="D35" s="99">
        <v>2473099</v>
      </c>
      <c r="E35" s="98">
        <f t="shared" si="5"/>
        <v>2791473</v>
      </c>
      <c r="F35" s="42">
        <v>46975</v>
      </c>
      <c r="G35" s="100">
        <v>457620</v>
      </c>
      <c r="H35" s="43">
        <f t="shared" si="6"/>
        <v>504595</v>
      </c>
      <c r="I35" s="43">
        <f t="shared" si="2"/>
        <v>365349</v>
      </c>
      <c r="J35" s="43">
        <f t="shared" si="4"/>
        <v>2930719</v>
      </c>
      <c r="K35" s="43">
        <f t="shared" si="3"/>
        <v>3296068</v>
      </c>
    </row>
    <row r="36" spans="1:11" ht="11.25" customHeight="1">
      <c r="A36" s="98" t="s">
        <v>37</v>
      </c>
      <c r="B36" s="42">
        <v>718</v>
      </c>
      <c r="C36" s="42">
        <v>59</v>
      </c>
      <c r="D36" s="99">
        <v>5195</v>
      </c>
      <c r="E36" s="98">
        <f t="shared" si="5"/>
        <v>5972</v>
      </c>
      <c r="F36" s="42">
        <v>80</v>
      </c>
      <c r="G36" s="100">
        <v>786</v>
      </c>
      <c r="H36" s="43">
        <f t="shared" si="6"/>
        <v>866</v>
      </c>
      <c r="I36" s="43">
        <f t="shared" si="2"/>
        <v>857</v>
      </c>
      <c r="J36" s="43">
        <f t="shared" si="4"/>
        <v>5981</v>
      </c>
      <c r="K36" s="43">
        <f t="shared" si="3"/>
        <v>6838</v>
      </c>
    </row>
    <row r="37" spans="1:11" ht="11.25" customHeight="1">
      <c r="A37" s="98" t="s">
        <v>38</v>
      </c>
      <c r="B37" s="42">
        <v>34403</v>
      </c>
      <c r="C37" s="42">
        <v>21881</v>
      </c>
      <c r="D37" s="99">
        <v>315731</v>
      </c>
      <c r="E37" s="98">
        <f t="shared" si="5"/>
        <v>372015</v>
      </c>
      <c r="F37" s="42">
        <v>1559</v>
      </c>
      <c r="G37" s="100">
        <v>14407</v>
      </c>
      <c r="H37" s="43">
        <f t="shared" si="6"/>
        <v>15966</v>
      </c>
      <c r="I37" s="43">
        <f t="shared" si="2"/>
        <v>57843</v>
      </c>
      <c r="J37" s="43">
        <f t="shared" si="4"/>
        <v>330138</v>
      </c>
      <c r="K37" s="43">
        <f t="shared" si="3"/>
        <v>387981</v>
      </c>
    </row>
    <row r="38" spans="1:11" ht="11.25" customHeight="1">
      <c r="A38" s="98" t="s">
        <v>39</v>
      </c>
      <c r="B38" s="42">
        <v>0</v>
      </c>
      <c r="C38" s="42">
        <v>0</v>
      </c>
      <c r="D38" s="99">
        <v>0</v>
      </c>
      <c r="E38" s="98">
        <f t="shared" si="5"/>
        <v>0</v>
      </c>
      <c r="F38" s="42">
        <v>0</v>
      </c>
      <c r="G38" s="100">
        <v>0</v>
      </c>
      <c r="H38" s="43">
        <f t="shared" si="6"/>
        <v>0</v>
      </c>
      <c r="I38" s="43">
        <f t="shared" si="2"/>
        <v>0</v>
      </c>
      <c r="J38" s="43">
        <f t="shared" si="4"/>
        <v>0</v>
      </c>
      <c r="K38" s="43">
        <f t="shared" si="3"/>
        <v>0</v>
      </c>
    </row>
    <row r="39" spans="1:11" ht="11.25" customHeight="1">
      <c r="A39" s="98" t="s">
        <v>40</v>
      </c>
      <c r="B39" s="42">
        <v>5</v>
      </c>
      <c r="C39" s="42">
        <v>8</v>
      </c>
      <c r="D39" s="99">
        <v>77</v>
      </c>
      <c r="E39" s="98">
        <f t="shared" si="5"/>
        <v>90</v>
      </c>
      <c r="F39" s="42">
        <v>0</v>
      </c>
      <c r="G39" s="100">
        <v>0</v>
      </c>
      <c r="H39" s="43">
        <f t="shared" si="6"/>
        <v>0</v>
      </c>
      <c r="I39" s="43">
        <f t="shared" si="2"/>
        <v>13</v>
      </c>
      <c r="J39" s="43">
        <f t="shared" si="4"/>
        <v>77</v>
      </c>
      <c r="K39" s="43">
        <f t="shared" si="3"/>
        <v>90</v>
      </c>
    </row>
    <row r="40" spans="1:11" ht="11.25" customHeight="1">
      <c r="A40" s="98" t="s">
        <v>41</v>
      </c>
      <c r="B40" s="42">
        <v>3393</v>
      </c>
      <c r="C40" s="42">
        <v>330</v>
      </c>
      <c r="D40" s="99">
        <v>2163531</v>
      </c>
      <c r="E40" s="98">
        <f t="shared" si="5"/>
        <v>2167254</v>
      </c>
      <c r="F40" s="42">
        <v>2751</v>
      </c>
      <c r="G40" s="100">
        <v>1131402</v>
      </c>
      <c r="H40" s="43">
        <f t="shared" si="6"/>
        <v>1134153</v>
      </c>
      <c r="I40" s="43">
        <f t="shared" si="2"/>
        <v>6474</v>
      </c>
      <c r="J40" s="43">
        <f t="shared" si="4"/>
        <v>3294933</v>
      </c>
      <c r="K40" s="43">
        <f t="shared" si="3"/>
        <v>3301407</v>
      </c>
    </row>
    <row r="41" spans="1:11" ht="11.25" customHeight="1">
      <c r="A41" s="98" t="s">
        <v>42</v>
      </c>
      <c r="B41" s="42">
        <v>15923</v>
      </c>
      <c r="C41" s="42">
        <v>6995</v>
      </c>
      <c r="D41" s="99">
        <v>3789342</v>
      </c>
      <c r="E41" s="98">
        <f t="shared" si="5"/>
        <v>3812260</v>
      </c>
      <c r="F41" s="42">
        <v>19772</v>
      </c>
      <c r="G41" s="100">
        <v>98446</v>
      </c>
      <c r="H41" s="43">
        <f t="shared" si="6"/>
        <v>118218</v>
      </c>
      <c r="I41" s="43">
        <f t="shared" si="2"/>
        <v>42690</v>
      </c>
      <c r="J41" s="43">
        <f t="shared" si="4"/>
        <v>3887788</v>
      </c>
      <c r="K41" s="43">
        <f t="shared" si="3"/>
        <v>3930478</v>
      </c>
    </row>
    <row r="42" spans="1:11" ht="11.25" customHeight="1">
      <c r="A42" s="98" t="s">
        <v>43</v>
      </c>
      <c r="B42" s="42">
        <v>25973</v>
      </c>
      <c r="C42" s="42">
        <v>33</v>
      </c>
      <c r="D42" s="99">
        <v>181814</v>
      </c>
      <c r="E42" s="98">
        <f t="shared" si="5"/>
        <v>207820</v>
      </c>
      <c r="F42" s="42">
        <v>74</v>
      </c>
      <c r="G42" s="100">
        <v>363</v>
      </c>
      <c r="H42" s="43">
        <f t="shared" si="6"/>
        <v>437</v>
      </c>
      <c r="I42" s="43">
        <f t="shared" si="2"/>
        <v>26080</v>
      </c>
      <c r="J42" s="43">
        <f t="shared" si="4"/>
        <v>182177</v>
      </c>
      <c r="K42" s="43">
        <f t="shared" si="3"/>
        <v>208257</v>
      </c>
    </row>
    <row r="43" spans="1:11" ht="11.25" customHeight="1">
      <c r="A43" s="98" t="s">
        <v>44</v>
      </c>
      <c r="B43" s="42">
        <v>0</v>
      </c>
      <c r="C43" s="42">
        <v>188</v>
      </c>
      <c r="D43" s="99">
        <v>794</v>
      </c>
      <c r="E43" s="98">
        <f t="shared" si="5"/>
        <v>982</v>
      </c>
      <c r="F43" s="42">
        <v>0</v>
      </c>
      <c r="G43" s="100">
        <v>0</v>
      </c>
      <c r="H43" s="43">
        <f t="shared" si="6"/>
        <v>0</v>
      </c>
      <c r="I43" s="43">
        <f t="shared" si="2"/>
        <v>188</v>
      </c>
      <c r="J43" s="43">
        <f t="shared" si="4"/>
        <v>794</v>
      </c>
      <c r="K43" s="43">
        <f t="shared" si="3"/>
        <v>982</v>
      </c>
    </row>
    <row r="44" spans="1:11" ht="11.25" customHeight="1">
      <c r="A44" s="98" t="s">
        <v>45</v>
      </c>
      <c r="B44" s="42">
        <v>2888</v>
      </c>
      <c r="C44" s="42">
        <v>758</v>
      </c>
      <c r="D44" s="99">
        <v>18513</v>
      </c>
      <c r="E44" s="98">
        <f t="shared" si="5"/>
        <v>22159</v>
      </c>
      <c r="F44" s="42">
        <v>533</v>
      </c>
      <c r="G44" s="100">
        <v>2144</v>
      </c>
      <c r="H44" s="43">
        <f t="shared" si="6"/>
        <v>2677</v>
      </c>
      <c r="I44" s="43">
        <f t="shared" si="2"/>
        <v>4179</v>
      </c>
      <c r="J44" s="43">
        <f t="shared" si="4"/>
        <v>20657</v>
      </c>
      <c r="K44" s="43">
        <f t="shared" si="3"/>
        <v>24836</v>
      </c>
    </row>
    <row r="45" spans="1:11" ht="11.25" customHeight="1">
      <c r="A45" s="98" t="s">
        <v>46</v>
      </c>
      <c r="B45" s="42">
        <v>11456</v>
      </c>
      <c r="C45" s="42">
        <v>19866</v>
      </c>
      <c r="D45" s="99">
        <v>163249</v>
      </c>
      <c r="E45" s="98">
        <f t="shared" si="5"/>
        <v>194571</v>
      </c>
      <c r="F45" s="42">
        <v>2325</v>
      </c>
      <c r="G45" s="100">
        <v>18774</v>
      </c>
      <c r="H45" s="43">
        <f t="shared" si="6"/>
        <v>21099</v>
      </c>
      <c r="I45" s="43">
        <f t="shared" si="2"/>
        <v>33647</v>
      </c>
      <c r="J45" s="43">
        <f t="shared" si="4"/>
        <v>182023</v>
      </c>
      <c r="K45" s="43">
        <f t="shared" si="3"/>
        <v>215670</v>
      </c>
    </row>
    <row r="46" spans="1:11" ht="11.25" customHeight="1">
      <c r="A46" s="98" t="s">
        <v>47</v>
      </c>
      <c r="B46" s="42">
        <v>95893</v>
      </c>
      <c r="C46" s="42">
        <v>661</v>
      </c>
      <c r="D46" s="99">
        <v>1367351</v>
      </c>
      <c r="E46" s="98">
        <f t="shared" si="5"/>
        <v>1463905</v>
      </c>
      <c r="F46" s="42">
        <v>106493</v>
      </c>
      <c r="G46" s="100">
        <v>436210</v>
      </c>
      <c r="H46" s="43">
        <f t="shared" si="6"/>
        <v>542703</v>
      </c>
      <c r="I46" s="43">
        <f t="shared" si="2"/>
        <v>203047</v>
      </c>
      <c r="J46" s="43">
        <f t="shared" si="4"/>
        <v>1803561</v>
      </c>
      <c r="K46" s="43">
        <f t="shared" si="3"/>
        <v>2006608</v>
      </c>
    </row>
    <row r="47" spans="1:11" ht="11.25" customHeight="1">
      <c r="A47" s="98" t="s">
        <v>48</v>
      </c>
      <c r="B47" s="42">
        <v>0</v>
      </c>
      <c r="C47" s="42">
        <v>0</v>
      </c>
      <c r="D47" s="99">
        <v>0</v>
      </c>
      <c r="E47" s="98">
        <f t="shared" si="5"/>
        <v>0</v>
      </c>
      <c r="F47" s="42">
        <v>0</v>
      </c>
      <c r="G47" s="100">
        <v>0</v>
      </c>
      <c r="H47" s="43">
        <f t="shared" si="6"/>
        <v>0</v>
      </c>
      <c r="I47" s="43">
        <f t="shared" si="2"/>
        <v>0</v>
      </c>
      <c r="J47" s="43">
        <f t="shared" si="4"/>
        <v>0</v>
      </c>
      <c r="K47" s="43">
        <f t="shared" si="3"/>
        <v>0</v>
      </c>
    </row>
    <row r="48" spans="1:11" ht="11.25" customHeight="1">
      <c r="A48" s="98" t="s">
        <v>49</v>
      </c>
      <c r="B48" s="42">
        <v>0</v>
      </c>
      <c r="C48" s="42">
        <v>0</v>
      </c>
      <c r="D48" s="99">
        <v>0</v>
      </c>
      <c r="E48" s="98">
        <f t="shared" si="5"/>
        <v>0</v>
      </c>
      <c r="F48" s="42">
        <v>0</v>
      </c>
      <c r="G48" s="100">
        <v>0</v>
      </c>
      <c r="H48" s="43">
        <f t="shared" si="6"/>
        <v>0</v>
      </c>
      <c r="I48" s="43">
        <f t="shared" si="2"/>
        <v>0</v>
      </c>
      <c r="J48" s="43">
        <f t="shared" si="4"/>
        <v>0</v>
      </c>
      <c r="K48" s="43">
        <f t="shared" si="3"/>
        <v>0</v>
      </c>
    </row>
    <row r="49" spans="1:11" ht="11.25" customHeight="1">
      <c r="A49" s="98" t="s">
        <v>50</v>
      </c>
      <c r="B49" s="42">
        <v>42718</v>
      </c>
      <c r="C49" s="42">
        <v>1535</v>
      </c>
      <c r="D49" s="99">
        <v>265085</v>
      </c>
      <c r="E49" s="98">
        <f t="shared" si="5"/>
        <v>309338</v>
      </c>
      <c r="F49" s="42">
        <v>3123</v>
      </c>
      <c r="G49" s="100">
        <v>9890</v>
      </c>
      <c r="H49" s="43">
        <f t="shared" si="6"/>
        <v>13013</v>
      </c>
      <c r="I49" s="43">
        <f t="shared" si="2"/>
        <v>47376</v>
      </c>
      <c r="J49" s="43">
        <f t="shared" si="4"/>
        <v>274975</v>
      </c>
      <c r="K49" s="43">
        <f t="shared" si="3"/>
        <v>322351</v>
      </c>
    </row>
    <row r="50" spans="1:11" ht="11.25" customHeight="1">
      <c r="A50" s="98" t="s">
        <v>51</v>
      </c>
      <c r="B50" s="42">
        <v>0</v>
      </c>
      <c r="C50" s="42">
        <v>9</v>
      </c>
      <c r="D50" s="99">
        <v>75</v>
      </c>
      <c r="E50" s="98">
        <f t="shared" si="5"/>
        <v>84</v>
      </c>
      <c r="F50" s="42">
        <v>4</v>
      </c>
      <c r="G50" s="100">
        <v>50</v>
      </c>
      <c r="H50" s="43">
        <f t="shared" si="6"/>
        <v>54</v>
      </c>
      <c r="I50" s="43">
        <f t="shared" si="2"/>
        <v>13</v>
      </c>
      <c r="J50" s="43">
        <f t="shared" si="4"/>
        <v>125</v>
      </c>
      <c r="K50" s="43">
        <f t="shared" si="3"/>
        <v>138</v>
      </c>
    </row>
    <row r="51" spans="1:11" ht="11.25" customHeight="1">
      <c r="A51" s="98" t="s">
        <v>52</v>
      </c>
      <c r="B51" s="42">
        <v>73013</v>
      </c>
      <c r="C51" s="42">
        <v>9692</v>
      </c>
      <c r="D51" s="99">
        <v>671007</v>
      </c>
      <c r="E51" s="98">
        <f t="shared" si="5"/>
        <v>753712</v>
      </c>
      <c r="F51" s="42">
        <v>6828</v>
      </c>
      <c r="G51" s="100">
        <v>35720</v>
      </c>
      <c r="H51" s="43">
        <f t="shared" si="6"/>
        <v>42548</v>
      </c>
      <c r="I51" s="43">
        <f t="shared" si="2"/>
        <v>89533</v>
      </c>
      <c r="J51" s="43">
        <f t="shared" si="4"/>
        <v>706727</v>
      </c>
      <c r="K51" s="43">
        <f t="shared" si="3"/>
        <v>796260</v>
      </c>
    </row>
    <row r="52" spans="1:11" ht="11.25" customHeight="1">
      <c r="A52" s="98" t="s">
        <v>53</v>
      </c>
      <c r="B52" s="42">
        <v>0</v>
      </c>
      <c r="C52" s="42">
        <v>0</v>
      </c>
      <c r="D52" s="99">
        <v>0</v>
      </c>
      <c r="E52" s="98">
        <f t="shared" si="5"/>
        <v>0</v>
      </c>
      <c r="F52" s="42">
        <v>0</v>
      </c>
      <c r="G52" s="100">
        <v>0</v>
      </c>
      <c r="H52" s="43">
        <f t="shared" si="6"/>
        <v>0</v>
      </c>
      <c r="I52" s="43">
        <f t="shared" si="2"/>
        <v>0</v>
      </c>
      <c r="J52" s="43">
        <f t="shared" si="4"/>
        <v>0</v>
      </c>
      <c r="K52" s="43">
        <f t="shared" si="3"/>
        <v>0</v>
      </c>
    </row>
    <row r="53" spans="1:11" ht="11.25" customHeight="1">
      <c r="A53" s="98" t="s">
        <v>54</v>
      </c>
      <c r="B53" s="42">
        <v>0</v>
      </c>
      <c r="C53" s="42">
        <v>0</v>
      </c>
      <c r="D53" s="99">
        <v>0</v>
      </c>
      <c r="E53" s="98">
        <f t="shared" si="5"/>
        <v>0</v>
      </c>
      <c r="F53" s="42">
        <v>0</v>
      </c>
      <c r="G53" s="100">
        <v>0</v>
      </c>
      <c r="H53" s="43">
        <f t="shared" si="6"/>
        <v>0</v>
      </c>
      <c r="I53" s="43">
        <f t="shared" si="2"/>
        <v>0</v>
      </c>
      <c r="J53" s="43">
        <f t="shared" si="4"/>
        <v>0</v>
      </c>
      <c r="K53" s="43">
        <f t="shared" si="3"/>
        <v>0</v>
      </c>
    </row>
    <row r="54" spans="1:11" ht="11.25" customHeight="1">
      <c r="A54" s="98" t="s">
        <v>55</v>
      </c>
      <c r="B54" s="42">
        <v>0</v>
      </c>
      <c r="C54" s="42">
        <v>0</v>
      </c>
      <c r="D54" s="99">
        <v>0</v>
      </c>
      <c r="E54" s="98">
        <f t="shared" si="5"/>
        <v>0</v>
      </c>
      <c r="F54" s="42">
        <v>0</v>
      </c>
      <c r="G54" s="100">
        <v>0</v>
      </c>
      <c r="H54" s="43">
        <f t="shared" si="6"/>
        <v>0</v>
      </c>
      <c r="I54" s="43">
        <f t="shared" si="2"/>
        <v>0</v>
      </c>
      <c r="J54" s="43">
        <f t="shared" si="4"/>
        <v>0</v>
      </c>
      <c r="K54" s="43">
        <f t="shared" si="3"/>
        <v>0</v>
      </c>
    </row>
    <row r="55" spans="1:11" ht="11.25" customHeight="1">
      <c r="A55" s="98" t="s">
        <v>56</v>
      </c>
      <c r="B55" s="42">
        <v>65913</v>
      </c>
      <c r="C55" s="42">
        <v>162511</v>
      </c>
      <c r="D55" s="99">
        <v>1648436</v>
      </c>
      <c r="E55" s="98">
        <f t="shared" si="5"/>
        <v>1876860</v>
      </c>
      <c r="F55" s="42">
        <v>37028</v>
      </c>
      <c r="G55" s="100">
        <v>287190</v>
      </c>
      <c r="H55" s="43">
        <f t="shared" si="6"/>
        <v>324218</v>
      </c>
      <c r="I55" s="43">
        <f t="shared" si="2"/>
        <v>265452</v>
      </c>
      <c r="J55" s="43">
        <f t="shared" si="4"/>
        <v>1935626</v>
      </c>
      <c r="K55" s="43">
        <f t="shared" si="3"/>
        <v>2201078</v>
      </c>
    </row>
    <row r="56" spans="1:11" ht="11.25" customHeight="1">
      <c r="A56" s="98" t="s">
        <v>57</v>
      </c>
      <c r="B56" s="42">
        <v>6163</v>
      </c>
      <c r="C56" s="42">
        <v>2035</v>
      </c>
      <c r="D56" s="99">
        <v>56578</v>
      </c>
      <c r="E56" s="98">
        <f t="shared" si="5"/>
        <v>64776</v>
      </c>
      <c r="F56" s="42">
        <v>1050</v>
      </c>
      <c r="G56" s="100">
        <v>13252</v>
      </c>
      <c r="H56" s="43">
        <f t="shared" si="6"/>
        <v>14302</v>
      </c>
      <c r="I56" s="43">
        <f t="shared" si="2"/>
        <v>9248</v>
      </c>
      <c r="J56" s="43">
        <f t="shared" si="4"/>
        <v>69830</v>
      </c>
      <c r="K56" s="43">
        <f t="shared" si="3"/>
        <v>79078</v>
      </c>
    </row>
    <row r="57" spans="1:11" ht="11.25" customHeight="1">
      <c r="A57" s="98" t="s">
        <v>58</v>
      </c>
      <c r="B57" s="42">
        <v>12100</v>
      </c>
      <c r="C57" s="42">
        <v>108511</v>
      </c>
      <c r="D57" s="99">
        <v>773112</v>
      </c>
      <c r="E57" s="98">
        <f t="shared" si="5"/>
        <v>893723</v>
      </c>
      <c r="F57" s="42">
        <v>49952</v>
      </c>
      <c r="G57" s="100">
        <v>619802</v>
      </c>
      <c r="H57" s="43">
        <f t="shared" si="6"/>
        <v>669754</v>
      </c>
      <c r="I57" s="43">
        <f t="shared" si="2"/>
        <v>170563</v>
      </c>
      <c r="J57" s="43">
        <f t="shared" si="4"/>
        <v>1392914</v>
      </c>
      <c r="K57" s="43">
        <f t="shared" si="3"/>
        <v>1563477</v>
      </c>
    </row>
    <row r="58" spans="1:11" ht="11.25" customHeight="1">
      <c r="A58" s="98" t="s">
        <v>59</v>
      </c>
      <c r="B58" s="42">
        <v>399613</v>
      </c>
      <c r="C58" s="42">
        <v>826</v>
      </c>
      <c r="D58" s="99">
        <v>2959941</v>
      </c>
      <c r="E58" s="98">
        <f t="shared" si="5"/>
        <v>3360380</v>
      </c>
      <c r="F58" s="42">
        <v>15407</v>
      </c>
      <c r="G58" s="100">
        <v>80713</v>
      </c>
      <c r="H58" s="43">
        <f t="shared" si="6"/>
        <v>96120</v>
      </c>
      <c r="I58" s="43">
        <f t="shared" si="2"/>
        <v>415846</v>
      </c>
      <c r="J58" s="43">
        <f t="shared" si="4"/>
        <v>3040654</v>
      </c>
      <c r="K58" s="43">
        <f t="shared" si="3"/>
        <v>3456500</v>
      </c>
    </row>
    <row r="59" spans="1:11" ht="11.25" customHeight="1">
      <c r="A59" s="98" t="s">
        <v>60</v>
      </c>
      <c r="B59" s="42">
        <v>54018</v>
      </c>
      <c r="C59" s="42">
        <v>293967</v>
      </c>
      <c r="D59" s="99">
        <v>2469590</v>
      </c>
      <c r="E59" s="98">
        <f t="shared" si="5"/>
        <v>2817575</v>
      </c>
      <c r="F59" s="42">
        <v>45372</v>
      </c>
      <c r="G59" s="100">
        <v>524188</v>
      </c>
      <c r="H59" s="43">
        <f t="shared" si="6"/>
        <v>569560</v>
      </c>
      <c r="I59" s="43">
        <f t="shared" si="2"/>
        <v>393357</v>
      </c>
      <c r="J59" s="43">
        <f t="shared" si="4"/>
        <v>2993778</v>
      </c>
      <c r="K59" s="43">
        <f t="shared" si="3"/>
        <v>3387135</v>
      </c>
    </row>
    <row r="60" spans="1:11" ht="11.25" customHeight="1">
      <c r="A60" s="98" t="s">
        <v>61</v>
      </c>
      <c r="B60" s="42">
        <v>0</v>
      </c>
      <c r="C60" s="42">
        <v>0</v>
      </c>
      <c r="D60" s="99">
        <v>0</v>
      </c>
      <c r="E60" s="98">
        <f t="shared" si="5"/>
        <v>0</v>
      </c>
      <c r="F60" s="42">
        <v>0</v>
      </c>
      <c r="G60" s="100">
        <v>0</v>
      </c>
      <c r="H60" s="43">
        <f t="shared" si="6"/>
        <v>0</v>
      </c>
      <c r="I60" s="43">
        <f t="shared" si="2"/>
        <v>0</v>
      </c>
      <c r="J60" s="43">
        <f t="shared" si="4"/>
        <v>0</v>
      </c>
      <c r="K60" s="43">
        <f t="shared" si="3"/>
        <v>0</v>
      </c>
    </row>
    <row r="61" spans="1:11" ht="11.25" customHeight="1">
      <c r="A61" s="98" t="s">
        <v>62</v>
      </c>
      <c r="B61" s="42">
        <v>1268</v>
      </c>
      <c r="C61" s="42">
        <v>84</v>
      </c>
      <c r="D61" s="99">
        <v>13625</v>
      </c>
      <c r="E61" s="98">
        <f t="shared" si="5"/>
        <v>14977</v>
      </c>
      <c r="F61" s="42">
        <v>62</v>
      </c>
      <c r="G61" s="100">
        <v>1565</v>
      </c>
      <c r="H61" s="43">
        <f t="shared" si="6"/>
        <v>1627</v>
      </c>
      <c r="I61" s="43">
        <f t="shared" si="2"/>
        <v>1414</v>
      </c>
      <c r="J61" s="43">
        <f t="shared" si="4"/>
        <v>15190</v>
      </c>
      <c r="K61" s="43">
        <f t="shared" si="3"/>
        <v>16604</v>
      </c>
    </row>
    <row r="62" spans="1:11" ht="11.25" customHeight="1">
      <c r="A62" s="98" t="s">
        <v>63</v>
      </c>
      <c r="B62" s="42">
        <v>41017</v>
      </c>
      <c r="C62" s="42">
        <v>122</v>
      </c>
      <c r="D62" s="99">
        <v>359374</v>
      </c>
      <c r="E62" s="98">
        <f t="shared" si="5"/>
        <v>400513</v>
      </c>
      <c r="F62" s="42">
        <v>8498</v>
      </c>
      <c r="G62" s="100">
        <v>31756</v>
      </c>
      <c r="H62" s="43">
        <f t="shared" si="6"/>
        <v>40254</v>
      </c>
      <c r="I62" s="43">
        <f t="shared" si="2"/>
        <v>49637</v>
      </c>
      <c r="J62" s="43">
        <f t="shared" si="4"/>
        <v>391130</v>
      </c>
      <c r="K62" s="43">
        <f t="shared" si="3"/>
        <v>440767</v>
      </c>
    </row>
    <row r="63" spans="1:11" ht="11.25" customHeight="1">
      <c r="A63" s="98" t="s">
        <v>64</v>
      </c>
      <c r="B63" s="42">
        <v>707</v>
      </c>
      <c r="C63" s="42">
        <v>110</v>
      </c>
      <c r="D63" s="99">
        <v>8865</v>
      </c>
      <c r="E63" s="98">
        <f t="shared" si="5"/>
        <v>9682</v>
      </c>
      <c r="F63" s="42">
        <v>137</v>
      </c>
      <c r="G63" s="100">
        <v>1945</v>
      </c>
      <c r="H63" s="43">
        <f t="shared" si="6"/>
        <v>2082</v>
      </c>
      <c r="I63" s="43">
        <f t="shared" si="2"/>
        <v>954</v>
      </c>
      <c r="J63" s="43">
        <f t="shared" si="4"/>
        <v>10810</v>
      </c>
      <c r="K63" s="43">
        <f t="shared" si="3"/>
        <v>11764</v>
      </c>
    </row>
    <row r="64" spans="1:11" ht="11.25" customHeight="1">
      <c r="A64" s="98" t="s">
        <v>65</v>
      </c>
      <c r="B64" s="42">
        <v>4840</v>
      </c>
      <c r="C64" s="42">
        <v>55</v>
      </c>
      <c r="D64" s="99">
        <v>44601</v>
      </c>
      <c r="E64" s="98">
        <f t="shared" si="5"/>
        <v>49496</v>
      </c>
      <c r="F64" s="42">
        <v>572</v>
      </c>
      <c r="G64" s="100">
        <v>4723</v>
      </c>
      <c r="H64" s="43">
        <f t="shared" si="6"/>
        <v>5295</v>
      </c>
      <c r="I64" s="43">
        <f t="shared" si="2"/>
        <v>5467</v>
      </c>
      <c r="J64" s="43">
        <f t="shared" si="4"/>
        <v>49324</v>
      </c>
      <c r="K64" s="43">
        <f t="shared" si="3"/>
        <v>54791</v>
      </c>
    </row>
    <row r="65" spans="1:11" ht="11.25" customHeight="1">
      <c r="A65" s="98" t="s">
        <v>66</v>
      </c>
      <c r="B65" s="42">
        <v>1411</v>
      </c>
      <c r="C65" s="42">
        <v>1847</v>
      </c>
      <c r="D65" s="99">
        <v>25114</v>
      </c>
      <c r="E65" s="98">
        <f t="shared" si="5"/>
        <v>28372</v>
      </c>
      <c r="F65" s="42">
        <v>877</v>
      </c>
      <c r="G65" s="100">
        <v>17802</v>
      </c>
      <c r="H65" s="43">
        <f t="shared" si="6"/>
        <v>18679</v>
      </c>
      <c r="I65" s="43">
        <f t="shared" si="2"/>
        <v>4135</v>
      </c>
      <c r="J65" s="43">
        <f t="shared" si="4"/>
        <v>42916</v>
      </c>
      <c r="K65" s="43">
        <f t="shared" si="3"/>
        <v>47051</v>
      </c>
    </row>
    <row r="66" spans="1:11" ht="11.25" customHeight="1">
      <c r="A66" s="98" t="s">
        <v>67</v>
      </c>
      <c r="B66" s="42">
        <v>28413</v>
      </c>
      <c r="C66" s="42">
        <v>4421</v>
      </c>
      <c r="D66" s="99">
        <v>256933</v>
      </c>
      <c r="E66" s="98">
        <f t="shared" si="5"/>
        <v>289767</v>
      </c>
      <c r="F66" s="42">
        <v>22556</v>
      </c>
      <c r="G66" s="100">
        <v>285403</v>
      </c>
      <c r="H66" s="43">
        <f t="shared" si="6"/>
        <v>307959</v>
      </c>
      <c r="I66" s="43">
        <f t="shared" si="2"/>
        <v>55390</v>
      </c>
      <c r="J66" s="43">
        <f t="shared" si="4"/>
        <v>542336</v>
      </c>
      <c r="K66" s="43">
        <f t="shared" si="3"/>
        <v>597726</v>
      </c>
    </row>
    <row r="67" spans="1:11" ht="11.25" customHeight="1">
      <c r="A67" s="98" t="s">
        <v>68</v>
      </c>
      <c r="B67" s="42">
        <v>2717</v>
      </c>
      <c r="C67" s="42">
        <v>472</v>
      </c>
      <c r="D67" s="99">
        <v>17846</v>
      </c>
      <c r="E67" s="98">
        <f t="shared" si="5"/>
        <v>21035</v>
      </c>
      <c r="F67" s="42">
        <v>897</v>
      </c>
      <c r="G67" s="100">
        <v>7013</v>
      </c>
      <c r="H67" s="43">
        <f t="shared" si="6"/>
        <v>7910</v>
      </c>
      <c r="I67" s="43">
        <f t="shared" si="2"/>
        <v>4086</v>
      </c>
      <c r="J67" s="43">
        <f t="shared" si="4"/>
        <v>24859</v>
      </c>
      <c r="K67" s="43">
        <f t="shared" si="3"/>
        <v>28945</v>
      </c>
    </row>
    <row r="68" spans="1:11" ht="11.25" customHeight="1">
      <c r="A68" s="98" t="s">
        <v>69</v>
      </c>
      <c r="B68" s="42">
        <v>0</v>
      </c>
      <c r="C68" s="42">
        <v>0</v>
      </c>
      <c r="D68" s="99">
        <v>0</v>
      </c>
      <c r="E68" s="98">
        <f t="shared" si="5"/>
        <v>0</v>
      </c>
      <c r="F68" s="42">
        <v>0</v>
      </c>
      <c r="G68" s="100">
        <v>0</v>
      </c>
      <c r="H68" s="43">
        <f t="shared" si="6"/>
        <v>0</v>
      </c>
      <c r="I68" s="43">
        <f t="shared" si="2"/>
        <v>0</v>
      </c>
      <c r="J68" s="43">
        <f t="shared" si="4"/>
        <v>0</v>
      </c>
      <c r="K68" s="43">
        <f t="shared" si="3"/>
        <v>0</v>
      </c>
    </row>
    <row r="69" spans="1:11" ht="11.25" customHeight="1">
      <c r="A69" s="98" t="s">
        <v>70</v>
      </c>
      <c r="B69" s="42">
        <v>27455</v>
      </c>
      <c r="C69" s="42">
        <v>7364</v>
      </c>
      <c r="D69" s="99">
        <v>534237</v>
      </c>
      <c r="E69" s="98">
        <f t="shared" si="5"/>
        <v>569056</v>
      </c>
      <c r="F69" s="42">
        <v>70732</v>
      </c>
      <c r="G69" s="100">
        <v>244072</v>
      </c>
      <c r="H69" s="43">
        <f t="shared" si="6"/>
        <v>314804</v>
      </c>
      <c r="I69" s="43">
        <f t="shared" si="2"/>
        <v>105551</v>
      </c>
      <c r="J69" s="43">
        <f t="shared" si="4"/>
        <v>778309</v>
      </c>
      <c r="K69" s="43">
        <f t="shared" si="3"/>
        <v>883860</v>
      </c>
    </row>
    <row r="70" spans="1:11" ht="11.25" customHeight="1">
      <c r="A70" s="98" t="s">
        <v>71</v>
      </c>
      <c r="B70" s="42">
        <v>245</v>
      </c>
      <c r="C70" s="42">
        <v>13</v>
      </c>
      <c r="D70" s="99">
        <v>2292</v>
      </c>
      <c r="E70" s="98">
        <f t="shared" si="5"/>
        <v>2550</v>
      </c>
      <c r="F70" s="42">
        <v>14</v>
      </c>
      <c r="G70" s="100">
        <v>212</v>
      </c>
      <c r="H70" s="43">
        <f t="shared" si="6"/>
        <v>226</v>
      </c>
      <c r="I70" s="43">
        <f t="shared" si="2"/>
        <v>272</v>
      </c>
      <c r="J70" s="43">
        <f t="shared" si="4"/>
        <v>2504</v>
      </c>
      <c r="K70" s="43">
        <f t="shared" si="3"/>
        <v>2776</v>
      </c>
    </row>
    <row r="71" spans="1:11" ht="11.25" customHeight="1">
      <c r="A71" s="98" t="s">
        <v>72</v>
      </c>
      <c r="B71" s="42">
        <v>13305</v>
      </c>
      <c r="C71" s="42">
        <v>7862</v>
      </c>
      <c r="D71" s="99">
        <v>146230</v>
      </c>
      <c r="E71" s="98">
        <f t="shared" si="5"/>
        <v>167397</v>
      </c>
      <c r="F71" s="42">
        <v>1471</v>
      </c>
      <c r="G71" s="100">
        <v>20691</v>
      </c>
      <c r="H71" s="43">
        <f t="shared" si="6"/>
        <v>22162</v>
      </c>
      <c r="I71" s="43">
        <f t="shared" si="2"/>
        <v>22638</v>
      </c>
      <c r="J71" s="43">
        <f t="shared" si="4"/>
        <v>166921</v>
      </c>
      <c r="K71" s="43">
        <f t="shared" si="3"/>
        <v>189559</v>
      </c>
    </row>
    <row r="72" spans="1:11" ht="11.25" customHeight="1">
      <c r="A72" s="98" t="s">
        <v>73</v>
      </c>
      <c r="B72" s="42">
        <v>13493</v>
      </c>
      <c r="C72" s="42">
        <v>1179</v>
      </c>
      <c r="D72" s="99">
        <v>97652</v>
      </c>
      <c r="E72" s="98">
        <f t="shared" si="5"/>
        <v>112324</v>
      </c>
      <c r="F72" s="42">
        <v>2762</v>
      </c>
      <c r="G72" s="100">
        <v>35828</v>
      </c>
      <c r="H72" s="43">
        <f t="shared" si="6"/>
        <v>38590</v>
      </c>
      <c r="I72" s="43">
        <f t="shared" si="2"/>
        <v>17434</v>
      </c>
      <c r="J72" s="43">
        <f t="shared" si="4"/>
        <v>133480</v>
      </c>
      <c r="K72" s="43">
        <f t="shared" si="3"/>
        <v>150914</v>
      </c>
    </row>
    <row r="73" spans="1:11" ht="11.25" customHeight="1">
      <c r="A73" s="98" t="s">
        <v>74</v>
      </c>
      <c r="B73" s="42">
        <v>0</v>
      </c>
      <c r="C73" s="42">
        <v>22</v>
      </c>
      <c r="D73" s="99">
        <v>112</v>
      </c>
      <c r="E73" s="98">
        <f t="shared" si="5"/>
        <v>134</v>
      </c>
      <c r="F73" s="42">
        <v>0</v>
      </c>
      <c r="G73" s="100">
        <v>6</v>
      </c>
      <c r="H73" s="43">
        <f t="shared" si="6"/>
        <v>6</v>
      </c>
      <c r="I73" s="43">
        <f t="shared" si="2"/>
        <v>22</v>
      </c>
      <c r="J73" s="43">
        <f t="shared" si="4"/>
        <v>118</v>
      </c>
      <c r="K73" s="43">
        <f t="shared" si="3"/>
        <v>140</v>
      </c>
    </row>
    <row r="74" spans="1:11" ht="11.25" customHeight="1">
      <c r="A74" s="98" t="s">
        <v>75</v>
      </c>
      <c r="B74" s="42">
        <v>124314</v>
      </c>
      <c r="C74" s="42">
        <v>7249</v>
      </c>
      <c r="D74" s="99">
        <v>631729</v>
      </c>
      <c r="E74" s="98">
        <f t="shared" si="5"/>
        <v>763292</v>
      </c>
      <c r="F74" s="42">
        <v>12196</v>
      </c>
      <c r="G74" s="100">
        <v>95448</v>
      </c>
      <c r="H74" s="43">
        <f t="shared" si="6"/>
        <v>107644</v>
      </c>
      <c r="I74" s="43">
        <f t="shared" si="2"/>
        <v>143759</v>
      </c>
      <c r="J74" s="43">
        <f t="shared" si="4"/>
        <v>727177</v>
      </c>
      <c r="K74" s="43">
        <f t="shared" si="3"/>
        <v>870936</v>
      </c>
    </row>
    <row r="75" spans="1:11" ht="11.25" customHeight="1">
      <c r="A75" s="98" t="s">
        <v>76</v>
      </c>
      <c r="B75" s="42">
        <v>0</v>
      </c>
      <c r="C75" s="42">
        <v>0</v>
      </c>
      <c r="D75" s="99">
        <v>0</v>
      </c>
      <c r="E75" s="98">
        <f t="shared" si="5"/>
        <v>0</v>
      </c>
      <c r="F75" s="42">
        <v>0</v>
      </c>
      <c r="G75" s="100">
        <v>0</v>
      </c>
      <c r="H75" s="43">
        <f t="shared" si="6"/>
        <v>0</v>
      </c>
      <c r="I75" s="43">
        <f t="shared" si="2"/>
        <v>0</v>
      </c>
      <c r="J75" s="43">
        <f t="shared" si="4"/>
        <v>0</v>
      </c>
      <c r="K75" s="43">
        <f t="shared" si="3"/>
        <v>0</v>
      </c>
    </row>
    <row r="76" spans="1:11" ht="11.25" customHeight="1">
      <c r="A76" s="98" t="s">
        <v>77</v>
      </c>
      <c r="B76" s="42">
        <v>150300</v>
      </c>
      <c r="C76" s="42">
        <v>0</v>
      </c>
      <c r="D76" s="99">
        <v>1740918</v>
      </c>
      <c r="E76" s="98">
        <f t="shared" si="5"/>
        <v>1891218</v>
      </c>
      <c r="F76" s="42">
        <v>4578</v>
      </c>
      <c r="G76" s="100">
        <v>100167</v>
      </c>
      <c r="H76" s="43">
        <f t="shared" si="6"/>
        <v>104745</v>
      </c>
      <c r="I76" s="43">
        <f t="shared" si="2"/>
        <v>154878</v>
      </c>
      <c r="J76" s="43">
        <f t="shared" si="4"/>
        <v>1841085</v>
      </c>
      <c r="K76" s="43">
        <f t="shared" si="3"/>
        <v>1995963</v>
      </c>
    </row>
    <row r="77" spans="1:11" ht="11.25" customHeight="1">
      <c r="A77" s="98" t="s">
        <v>78</v>
      </c>
      <c r="B77" s="42">
        <v>105</v>
      </c>
      <c r="C77" s="42">
        <v>114</v>
      </c>
      <c r="D77" s="99">
        <v>1874</v>
      </c>
      <c r="E77" s="98">
        <f t="shared" si="5"/>
        <v>2093</v>
      </c>
      <c r="F77" s="42">
        <v>4</v>
      </c>
      <c r="G77" s="100">
        <v>76</v>
      </c>
      <c r="H77" s="43">
        <f t="shared" si="6"/>
        <v>80</v>
      </c>
      <c r="I77" s="43">
        <f t="shared" si="2"/>
        <v>223</v>
      </c>
      <c r="J77" s="43">
        <f t="shared" si="4"/>
        <v>1950</v>
      </c>
      <c r="K77" s="43">
        <f t="shared" si="3"/>
        <v>2173</v>
      </c>
    </row>
    <row r="78" spans="1:11" ht="11.25" customHeight="1">
      <c r="A78" s="98" t="s">
        <v>79</v>
      </c>
      <c r="B78" s="42">
        <v>0</v>
      </c>
      <c r="C78" s="42">
        <v>0</v>
      </c>
      <c r="D78" s="99">
        <v>0</v>
      </c>
      <c r="E78" s="98">
        <f t="shared" si="5"/>
        <v>0</v>
      </c>
      <c r="F78" s="42">
        <v>0</v>
      </c>
      <c r="G78" s="100">
        <v>0</v>
      </c>
      <c r="H78" s="43">
        <f t="shared" si="6"/>
        <v>0</v>
      </c>
      <c r="I78" s="43">
        <f t="shared" si="2"/>
        <v>0</v>
      </c>
      <c r="J78" s="43">
        <f t="shared" si="4"/>
        <v>0</v>
      </c>
      <c r="K78" s="43">
        <f t="shared" si="3"/>
        <v>0</v>
      </c>
    </row>
    <row r="79" spans="1:11" ht="11.25" customHeight="1">
      <c r="A79" s="98" t="s">
        <v>80</v>
      </c>
      <c r="B79" s="42">
        <v>171</v>
      </c>
      <c r="C79" s="42">
        <v>10</v>
      </c>
      <c r="D79" s="99">
        <v>1901</v>
      </c>
      <c r="E79" s="98">
        <f t="shared" si="5"/>
        <v>2082</v>
      </c>
      <c r="F79" s="42">
        <v>136</v>
      </c>
      <c r="G79" s="100">
        <v>1028</v>
      </c>
      <c r="H79" s="43">
        <f t="shared" si="6"/>
        <v>1164</v>
      </c>
      <c r="I79" s="43">
        <f t="shared" si="2"/>
        <v>317</v>
      </c>
      <c r="J79" s="43">
        <f t="shared" si="4"/>
        <v>2929</v>
      </c>
      <c r="K79" s="43">
        <f t="shared" si="3"/>
        <v>3246</v>
      </c>
    </row>
    <row r="80" spans="1:11" ht="11.25" customHeight="1">
      <c r="A80" s="98" t="s">
        <v>81</v>
      </c>
      <c r="B80" s="42">
        <v>0</v>
      </c>
      <c r="C80" s="42">
        <v>292</v>
      </c>
      <c r="D80" s="99">
        <v>1128</v>
      </c>
      <c r="E80" s="98">
        <f t="shared" si="5"/>
        <v>1420</v>
      </c>
      <c r="F80" s="42">
        <v>57</v>
      </c>
      <c r="G80" s="100">
        <v>488</v>
      </c>
      <c r="H80" s="43">
        <f t="shared" si="6"/>
        <v>545</v>
      </c>
      <c r="I80" s="43">
        <f t="shared" si="2"/>
        <v>349</v>
      </c>
      <c r="J80" s="43">
        <f t="shared" si="4"/>
        <v>1616</v>
      </c>
      <c r="K80" s="43">
        <f t="shared" si="3"/>
        <v>1965</v>
      </c>
    </row>
    <row r="81" spans="1:11" ht="11.25" customHeight="1">
      <c r="A81" s="98" t="s">
        <v>82</v>
      </c>
      <c r="B81" s="42">
        <v>0</v>
      </c>
      <c r="C81" s="42">
        <v>0</v>
      </c>
      <c r="D81" s="99">
        <v>0</v>
      </c>
      <c r="E81" s="98">
        <f t="shared" si="5"/>
        <v>0</v>
      </c>
      <c r="F81" s="42">
        <v>0</v>
      </c>
      <c r="G81" s="100">
        <v>0</v>
      </c>
      <c r="H81" s="43">
        <f t="shared" si="6"/>
        <v>0</v>
      </c>
      <c r="I81" s="43">
        <f t="shared" si="2"/>
        <v>0</v>
      </c>
      <c r="J81" s="43">
        <f t="shared" si="4"/>
        <v>0</v>
      </c>
      <c r="K81" s="43">
        <f t="shared" si="3"/>
        <v>0</v>
      </c>
    </row>
    <row r="82" spans="1:11" ht="11.25" customHeight="1">
      <c r="A82" s="98" t="s">
        <v>83</v>
      </c>
      <c r="B82" s="42">
        <v>141</v>
      </c>
      <c r="C82" s="42">
        <v>1</v>
      </c>
      <c r="D82" s="99">
        <v>1078</v>
      </c>
      <c r="E82" s="98">
        <f t="shared" si="5"/>
        <v>1220</v>
      </c>
      <c r="F82" s="42">
        <v>60</v>
      </c>
      <c r="G82" s="100">
        <v>2584</v>
      </c>
      <c r="H82" s="43">
        <f t="shared" si="6"/>
        <v>2644</v>
      </c>
      <c r="I82" s="43">
        <f t="shared" si="2"/>
        <v>202</v>
      </c>
      <c r="J82" s="43">
        <f t="shared" si="4"/>
        <v>3662</v>
      </c>
      <c r="K82" s="43">
        <f t="shared" si="3"/>
        <v>3864</v>
      </c>
    </row>
    <row r="83" spans="1:11" ht="11.25" customHeight="1">
      <c r="A83" s="98" t="s">
        <v>84</v>
      </c>
      <c r="B83" s="42">
        <v>7497</v>
      </c>
      <c r="C83" s="42">
        <v>809</v>
      </c>
      <c r="D83" s="99">
        <v>73941</v>
      </c>
      <c r="E83" s="98">
        <f t="shared" si="5"/>
        <v>82247</v>
      </c>
      <c r="F83" s="42">
        <v>1074</v>
      </c>
      <c r="G83" s="100">
        <v>10523</v>
      </c>
      <c r="H83" s="43">
        <f t="shared" si="6"/>
        <v>11597</v>
      </c>
      <c r="I83" s="43">
        <f t="shared" si="2"/>
        <v>9380</v>
      </c>
      <c r="J83" s="43">
        <f t="shared" si="4"/>
        <v>84464</v>
      </c>
      <c r="K83" s="43">
        <f t="shared" si="3"/>
        <v>93844</v>
      </c>
    </row>
    <row r="84" spans="1:11" ht="11.25" customHeight="1">
      <c r="A84" s="98" t="s">
        <v>85</v>
      </c>
      <c r="B84" s="42">
        <v>0</v>
      </c>
      <c r="C84" s="42">
        <v>0</v>
      </c>
      <c r="D84" s="99">
        <v>0</v>
      </c>
      <c r="E84" s="98">
        <f t="shared" si="5"/>
        <v>0</v>
      </c>
      <c r="F84" s="42">
        <v>0</v>
      </c>
      <c r="G84" s="100">
        <v>0</v>
      </c>
      <c r="H84" s="43">
        <f t="shared" si="6"/>
        <v>0</v>
      </c>
      <c r="I84" s="43">
        <f t="shared" si="2"/>
        <v>0</v>
      </c>
      <c r="J84" s="43">
        <f t="shared" si="4"/>
        <v>0</v>
      </c>
      <c r="K84" s="43">
        <f t="shared" si="3"/>
        <v>0</v>
      </c>
    </row>
    <row r="85" spans="1:11" ht="11.25" customHeight="1">
      <c r="A85" s="98" t="s">
        <v>86</v>
      </c>
      <c r="B85" s="42">
        <v>0</v>
      </c>
      <c r="C85" s="42">
        <v>0</v>
      </c>
      <c r="D85" s="99">
        <v>0</v>
      </c>
      <c r="E85" s="98">
        <f t="shared" si="5"/>
        <v>0</v>
      </c>
      <c r="F85" s="42">
        <v>0</v>
      </c>
      <c r="G85" s="100">
        <v>0</v>
      </c>
      <c r="H85" s="43">
        <f t="shared" si="6"/>
        <v>0</v>
      </c>
      <c r="I85" s="43">
        <f t="shared" si="2"/>
        <v>0</v>
      </c>
      <c r="J85" s="43">
        <f t="shared" si="4"/>
        <v>0</v>
      </c>
      <c r="K85" s="43">
        <f t="shared" si="3"/>
        <v>0</v>
      </c>
    </row>
    <row r="86" spans="1:11" ht="11.25" customHeight="1">
      <c r="A86" s="98" t="s">
        <v>87</v>
      </c>
      <c r="B86" s="42"/>
      <c r="C86" s="42">
        <v>0</v>
      </c>
      <c r="D86" s="99">
        <v>0</v>
      </c>
      <c r="E86" s="98">
        <f t="shared" si="5"/>
        <v>0</v>
      </c>
      <c r="F86" s="42">
        <v>0</v>
      </c>
      <c r="G86" s="100">
        <v>0</v>
      </c>
      <c r="H86" s="43">
        <f t="shared" si="6"/>
        <v>0</v>
      </c>
      <c r="I86" s="43">
        <f t="shared" si="2"/>
        <v>0</v>
      </c>
      <c r="J86" s="43">
        <f t="shared" si="4"/>
        <v>0</v>
      </c>
      <c r="K86" s="43">
        <f t="shared" si="3"/>
        <v>0</v>
      </c>
    </row>
    <row r="87" spans="1:11" ht="11.25" customHeight="1">
      <c r="A87" s="98" t="s">
        <v>88</v>
      </c>
      <c r="B87" s="42">
        <v>0</v>
      </c>
      <c r="C87" s="42">
        <v>0</v>
      </c>
      <c r="D87" s="99">
        <v>0</v>
      </c>
      <c r="E87" s="98">
        <f t="shared" si="5"/>
        <v>0</v>
      </c>
      <c r="F87" s="42">
        <v>0</v>
      </c>
      <c r="G87" s="100">
        <v>0</v>
      </c>
      <c r="H87" s="43">
        <f t="shared" si="6"/>
        <v>0</v>
      </c>
      <c r="I87" s="43">
        <f t="shared" si="2"/>
        <v>0</v>
      </c>
      <c r="J87" s="43">
        <f t="shared" si="4"/>
        <v>0</v>
      </c>
      <c r="K87" s="43">
        <f t="shared" si="3"/>
        <v>0</v>
      </c>
    </row>
    <row r="88" spans="1:11" ht="11.25" customHeight="1">
      <c r="A88" s="98" t="s">
        <v>89</v>
      </c>
      <c r="B88" s="42">
        <v>378</v>
      </c>
      <c r="C88" s="42">
        <v>65</v>
      </c>
      <c r="D88" s="99">
        <v>5282</v>
      </c>
      <c r="E88" s="98">
        <f t="shared" si="5"/>
        <v>5725</v>
      </c>
      <c r="F88" s="42">
        <v>637</v>
      </c>
      <c r="G88" s="100">
        <v>1945</v>
      </c>
      <c r="H88" s="43">
        <f t="shared" si="6"/>
        <v>2582</v>
      </c>
      <c r="I88" s="43">
        <f t="shared" si="2"/>
        <v>1080</v>
      </c>
      <c r="J88" s="43">
        <f t="shared" si="4"/>
        <v>7227</v>
      </c>
      <c r="K88" s="43">
        <f t="shared" si="3"/>
        <v>8307</v>
      </c>
    </row>
    <row r="89" spans="1:11" ht="11.25" customHeight="1">
      <c r="A89" s="98" t="s">
        <v>90</v>
      </c>
      <c r="B89" s="42">
        <v>3626</v>
      </c>
      <c r="C89" s="42">
        <v>45</v>
      </c>
      <c r="D89" s="99">
        <v>44037</v>
      </c>
      <c r="E89" s="98">
        <f t="shared" si="5"/>
        <v>47708</v>
      </c>
      <c r="F89" s="42">
        <v>296</v>
      </c>
      <c r="G89" s="100">
        <v>1889</v>
      </c>
      <c r="H89" s="43">
        <f t="shared" si="6"/>
        <v>2185</v>
      </c>
      <c r="I89" s="43">
        <f t="shared" si="2"/>
        <v>3967</v>
      </c>
      <c r="J89" s="43">
        <f t="shared" si="4"/>
        <v>45926</v>
      </c>
      <c r="K89" s="43">
        <f t="shared" si="3"/>
        <v>49893</v>
      </c>
    </row>
    <row r="90" spans="1:11" ht="11.25" customHeight="1">
      <c r="A90" s="98" t="s">
        <v>91</v>
      </c>
      <c r="B90" s="42">
        <v>105</v>
      </c>
      <c r="C90" s="42">
        <v>5</v>
      </c>
      <c r="D90" s="99">
        <v>2599</v>
      </c>
      <c r="E90" s="98">
        <f t="shared" si="5"/>
        <v>2709</v>
      </c>
      <c r="F90" s="42">
        <v>0</v>
      </c>
      <c r="G90" s="100">
        <v>32</v>
      </c>
      <c r="H90" s="43">
        <f t="shared" si="6"/>
        <v>32</v>
      </c>
      <c r="I90" s="43">
        <f t="shared" si="2"/>
        <v>110</v>
      </c>
      <c r="J90" s="43">
        <f t="shared" si="4"/>
        <v>2631</v>
      </c>
      <c r="K90" s="43">
        <f t="shared" si="3"/>
        <v>2741</v>
      </c>
    </row>
    <row r="91" spans="1:11" ht="11.25" customHeight="1">
      <c r="A91" s="98" t="s">
        <v>92</v>
      </c>
      <c r="B91" s="42">
        <v>38334</v>
      </c>
      <c r="C91" s="42">
        <v>19907</v>
      </c>
      <c r="D91" s="99">
        <v>355158</v>
      </c>
      <c r="E91" s="98">
        <f t="shared" si="5"/>
        <v>413399</v>
      </c>
      <c r="F91" s="42">
        <v>2573</v>
      </c>
      <c r="G91" s="100">
        <v>32818</v>
      </c>
      <c r="H91" s="43">
        <f t="shared" si="6"/>
        <v>35391</v>
      </c>
      <c r="I91" s="43">
        <f t="shared" si="2"/>
        <v>60814</v>
      </c>
      <c r="J91" s="43">
        <f t="shared" si="4"/>
        <v>387976</v>
      </c>
      <c r="K91" s="43">
        <f t="shared" si="3"/>
        <v>448790</v>
      </c>
    </row>
    <row r="92" spans="1:11" ht="11.25" customHeight="1">
      <c r="A92" s="98" t="s">
        <v>93</v>
      </c>
      <c r="B92" s="42">
        <v>26681</v>
      </c>
      <c r="C92" s="42">
        <v>0</v>
      </c>
      <c r="D92" s="99">
        <v>336386</v>
      </c>
      <c r="E92" s="98">
        <f t="shared" si="5"/>
        <v>363067</v>
      </c>
      <c r="F92" s="42">
        <v>634</v>
      </c>
      <c r="G92" s="100">
        <v>6864</v>
      </c>
      <c r="H92" s="43">
        <f t="shared" si="6"/>
        <v>7498</v>
      </c>
      <c r="I92" s="43">
        <f t="shared" si="2"/>
        <v>27315</v>
      </c>
      <c r="J92" s="43">
        <f t="shared" si="4"/>
        <v>343250</v>
      </c>
      <c r="K92" s="43">
        <f t="shared" si="3"/>
        <v>370565</v>
      </c>
    </row>
    <row r="93" spans="1:11" ht="11.25" customHeight="1">
      <c r="A93" s="98" t="s">
        <v>94</v>
      </c>
      <c r="B93" s="42">
        <v>59623</v>
      </c>
      <c r="C93" s="42">
        <v>0</v>
      </c>
      <c r="D93" s="99">
        <v>676193</v>
      </c>
      <c r="E93" s="98">
        <f t="shared" si="5"/>
        <v>735816</v>
      </c>
      <c r="F93" s="42">
        <v>73</v>
      </c>
      <c r="G93" s="100">
        <v>5866</v>
      </c>
      <c r="H93" s="43">
        <f t="shared" si="6"/>
        <v>5939</v>
      </c>
      <c r="I93" s="43">
        <f t="shared" si="2"/>
        <v>59696</v>
      </c>
      <c r="J93" s="43">
        <f t="shared" si="4"/>
        <v>682059</v>
      </c>
      <c r="K93" s="43">
        <f t="shared" si="3"/>
        <v>741755</v>
      </c>
    </row>
    <row r="94" spans="1:11" ht="11.25" customHeight="1">
      <c r="A94" s="98" t="s">
        <v>95</v>
      </c>
      <c r="B94" s="42">
        <v>67589</v>
      </c>
      <c r="C94" s="42">
        <v>21569</v>
      </c>
      <c r="D94" s="99">
        <v>533123</v>
      </c>
      <c r="E94" s="98">
        <f t="shared" si="5"/>
        <v>622281</v>
      </c>
      <c r="F94" s="42">
        <v>8902</v>
      </c>
      <c r="G94" s="100">
        <v>39035</v>
      </c>
      <c r="H94" s="43">
        <f t="shared" si="6"/>
        <v>47937</v>
      </c>
      <c r="I94" s="43">
        <f t="shared" si="2"/>
        <v>98060</v>
      </c>
      <c r="J94" s="43">
        <f t="shared" si="4"/>
        <v>572158</v>
      </c>
      <c r="K94" s="43">
        <f t="shared" si="3"/>
        <v>670218</v>
      </c>
    </row>
    <row r="95" spans="1:11" ht="11.25" customHeight="1">
      <c r="A95" s="98" t="s">
        <v>96</v>
      </c>
      <c r="B95" s="42">
        <v>0</v>
      </c>
      <c r="C95" s="42">
        <v>149</v>
      </c>
      <c r="D95" s="99">
        <v>1180</v>
      </c>
      <c r="E95" s="98">
        <f t="shared" si="5"/>
        <v>1329</v>
      </c>
      <c r="F95" s="42">
        <v>23</v>
      </c>
      <c r="G95" s="100">
        <v>309</v>
      </c>
      <c r="H95" s="43">
        <f t="shared" si="6"/>
        <v>332</v>
      </c>
      <c r="I95" s="43">
        <f t="shared" si="2"/>
        <v>172</v>
      </c>
      <c r="J95" s="43">
        <f t="shared" si="4"/>
        <v>1489</v>
      </c>
      <c r="K95" s="43">
        <f t="shared" si="3"/>
        <v>1661</v>
      </c>
    </row>
    <row r="96" spans="1:11" ht="11.25" customHeight="1">
      <c r="A96" s="98" t="s">
        <v>97</v>
      </c>
      <c r="B96" s="42">
        <v>61934</v>
      </c>
      <c r="C96" s="42">
        <v>1155</v>
      </c>
      <c r="D96" s="99">
        <v>789020</v>
      </c>
      <c r="E96" s="98">
        <f t="shared" si="5"/>
        <v>852109</v>
      </c>
      <c r="F96" s="42">
        <v>17639</v>
      </c>
      <c r="G96" s="100">
        <v>206184</v>
      </c>
      <c r="H96" s="43">
        <f t="shared" si="6"/>
        <v>223823</v>
      </c>
      <c r="I96" s="43">
        <f t="shared" si="2"/>
        <v>80728</v>
      </c>
      <c r="J96" s="43">
        <f t="shared" si="4"/>
        <v>995204</v>
      </c>
      <c r="K96" s="43">
        <f t="shared" si="3"/>
        <v>1075932</v>
      </c>
    </row>
    <row r="97" spans="1:11" ht="11.25" customHeight="1">
      <c r="A97" s="98" t="s">
        <v>98</v>
      </c>
      <c r="B97" s="42">
        <v>265</v>
      </c>
      <c r="C97" s="42">
        <v>1</v>
      </c>
      <c r="D97" s="99">
        <v>2046</v>
      </c>
      <c r="E97" s="98">
        <f t="shared" si="5"/>
        <v>2312</v>
      </c>
      <c r="F97" s="42">
        <v>21</v>
      </c>
      <c r="G97" s="100">
        <v>72</v>
      </c>
      <c r="H97" s="43">
        <f t="shared" si="6"/>
        <v>93</v>
      </c>
      <c r="I97" s="43">
        <f t="shared" si="2"/>
        <v>287</v>
      </c>
      <c r="J97" s="43">
        <f t="shared" si="4"/>
        <v>2118</v>
      </c>
      <c r="K97" s="43">
        <f t="shared" si="3"/>
        <v>2405</v>
      </c>
    </row>
    <row r="98" spans="1:11" ht="11.25" customHeight="1">
      <c r="A98" s="98" t="s">
        <v>99</v>
      </c>
      <c r="B98" s="42">
        <v>10728</v>
      </c>
      <c r="C98" s="42">
        <v>401</v>
      </c>
      <c r="D98" s="99">
        <v>76958</v>
      </c>
      <c r="E98" s="98">
        <f t="shared" si="5"/>
        <v>88087</v>
      </c>
      <c r="F98" s="42">
        <v>489</v>
      </c>
      <c r="G98" s="100">
        <v>7480</v>
      </c>
      <c r="H98" s="43">
        <f t="shared" si="6"/>
        <v>7969</v>
      </c>
      <c r="I98" s="43">
        <f t="shared" si="2"/>
        <v>11618</v>
      </c>
      <c r="J98" s="43">
        <f t="shared" si="4"/>
        <v>84438</v>
      </c>
      <c r="K98" s="43">
        <f t="shared" si="3"/>
        <v>96056</v>
      </c>
    </row>
    <row r="99" spans="1:11" ht="11.25" customHeight="1">
      <c r="A99" s="98" t="s">
        <v>100</v>
      </c>
      <c r="B99" s="42">
        <v>410</v>
      </c>
      <c r="C99" s="42">
        <v>31</v>
      </c>
      <c r="D99" s="99">
        <v>3801</v>
      </c>
      <c r="E99" s="98">
        <f t="shared" si="5"/>
        <v>4242</v>
      </c>
      <c r="F99" s="42">
        <v>1</v>
      </c>
      <c r="G99" s="100">
        <v>20</v>
      </c>
      <c r="H99" s="43">
        <f t="shared" si="6"/>
        <v>21</v>
      </c>
      <c r="I99" s="43">
        <f t="shared" si="2"/>
        <v>442</v>
      </c>
      <c r="J99" s="43">
        <f t="shared" si="4"/>
        <v>3821</v>
      </c>
      <c r="K99" s="43">
        <f t="shared" si="3"/>
        <v>4263</v>
      </c>
    </row>
    <row r="100" spans="1:11" ht="11.25" customHeight="1">
      <c r="A100" s="98" t="s">
        <v>101</v>
      </c>
      <c r="B100" s="42"/>
      <c r="C100" s="42">
        <v>0</v>
      </c>
      <c r="D100" s="99">
        <v>0</v>
      </c>
      <c r="E100" s="98">
        <f t="shared" si="5"/>
        <v>0</v>
      </c>
      <c r="F100" s="42"/>
      <c r="G100" s="100">
        <v>0</v>
      </c>
      <c r="H100" s="43">
        <f t="shared" si="6"/>
        <v>0</v>
      </c>
      <c r="I100" s="43">
        <f t="shared" si="2"/>
        <v>0</v>
      </c>
      <c r="J100" s="43">
        <f t="shared" si="4"/>
        <v>0</v>
      </c>
      <c r="K100" s="43">
        <f t="shared" si="3"/>
        <v>0</v>
      </c>
    </row>
    <row r="101" spans="1:11" ht="11.25" customHeight="1">
      <c r="A101" s="98" t="s">
        <v>102</v>
      </c>
      <c r="B101" s="42">
        <v>0</v>
      </c>
      <c r="C101" s="42">
        <v>0</v>
      </c>
      <c r="D101" s="99">
        <v>0</v>
      </c>
      <c r="E101" s="98">
        <f t="shared" si="5"/>
        <v>0</v>
      </c>
      <c r="F101" s="42">
        <v>0</v>
      </c>
      <c r="G101" s="100">
        <v>0</v>
      </c>
      <c r="H101" s="43">
        <f t="shared" si="6"/>
        <v>0</v>
      </c>
      <c r="I101" s="43">
        <f t="shared" si="2"/>
        <v>0</v>
      </c>
      <c r="J101" s="43">
        <f t="shared" si="4"/>
        <v>0</v>
      </c>
      <c r="K101" s="43">
        <f t="shared" si="3"/>
        <v>0</v>
      </c>
    </row>
    <row r="102" spans="1:11" ht="11.25" customHeight="1">
      <c r="A102" s="98" t="s">
        <v>103</v>
      </c>
      <c r="B102" s="42"/>
      <c r="C102" s="42">
        <v>0</v>
      </c>
      <c r="D102" s="99"/>
      <c r="E102" s="98"/>
      <c r="F102" s="42">
        <v>0</v>
      </c>
      <c r="G102" s="100">
        <v>0</v>
      </c>
      <c r="H102" s="43">
        <f t="shared" si="6"/>
        <v>0</v>
      </c>
      <c r="I102" s="43">
        <f t="shared" si="2"/>
        <v>0</v>
      </c>
      <c r="J102" s="43">
        <f t="shared" si="4"/>
        <v>0</v>
      </c>
      <c r="K102" s="43">
        <f t="shared" si="3"/>
        <v>0</v>
      </c>
    </row>
    <row r="103" spans="1:11" ht="11.25" customHeight="1">
      <c r="A103" s="98" t="s">
        <v>104</v>
      </c>
      <c r="B103" s="42">
        <v>0</v>
      </c>
      <c r="C103" s="42">
        <v>0</v>
      </c>
      <c r="D103" s="99">
        <v>0</v>
      </c>
      <c r="E103" s="98">
        <f aca="true" t="shared" si="7" ref="E103:E120">SUM(B103:D103)</f>
        <v>0</v>
      </c>
      <c r="F103" s="42">
        <v>0</v>
      </c>
      <c r="G103" s="100">
        <v>0</v>
      </c>
      <c r="H103" s="43">
        <f t="shared" si="6"/>
        <v>0</v>
      </c>
      <c r="I103" s="43">
        <f t="shared" si="2"/>
        <v>0</v>
      </c>
      <c r="J103" s="43">
        <f t="shared" si="4"/>
        <v>0</v>
      </c>
      <c r="K103" s="43">
        <f t="shared" si="3"/>
        <v>0</v>
      </c>
    </row>
    <row r="104" spans="1:11" ht="11.25" customHeight="1">
      <c r="A104" s="98" t="s">
        <v>105</v>
      </c>
      <c r="B104" s="42">
        <v>1977</v>
      </c>
      <c r="C104" s="42">
        <v>42</v>
      </c>
      <c r="D104" s="99">
        <v>15497</v>
      </c>
      <c r="E104" s="98">
        <f t="shared" si="7"/>
        <v>17516</v>
      </c>
      <c r="F104" s="42">
        <v>22</v>
      </c>
      <c r="G104" s="100">
        <v>5781</v>
      </c>
      <c r="H104" s="43">
        <f t="shared" si="6"/>
        <v>5803</v>
      </c>
      <c r="I104" s="43">
        <f t="shared" si="2"/>
        <v>2041</v>
      </c>
      <c r="J104" s="43">
        <f t="shared" si="4"/>
        <v>21278</v>
      </c>
      <c r="K104" s="43">
        <f t="shared" si="3"/>
        <v>23319</v>
      </c>
    </row>
    <row r="105" spans="1:11" ht="11.25" customHeight="1">
      <c r="A105" s="98" t="s">
        <v>106</v>
      </c>
      <c r="B105" s="42">
        <v>0</v>
      </c>
      <c r="C105" s="42">
        <v>0</v>
      </c>
      <c r="D105" s="99">
        <v>0</v>
      </c>
      <c r="E105" s="98">
        <f t="shared" si="7"/>
        <v>0</v>
      </c>
      <c r="F105" s="42">
        <v>0</v>
      </c>
      <c r="G105" s="100">
        <v>0</v>
      </c>
      <c r="H105" s="43">
        <f t="shared" si="6"/>
        <v>0</v>
      </c>
      <c r="I105" s="43">
        <f t="shared" si="2"/>
        <v>0</v>
      </c>
      <c r="J105" s="43">
        <f t="shared" si="4"/>
        <v>0</v>
      </c>
      <c r="K105" s="43">
        <f t="shared" si="3"/>
        <v>0</v>
      </c>
    </row>
    <row r="106" spans="1:11" ht="11.25" customHeight="1">
      <c r="A106" s="98" t="s">
        <v>107</v>
      </c>
      <c r="B106" s="42">
        <v>9812</v>
      </c>
      <c r="C106" s="42">
        <v>7942</v>
      </c>
      <c r="D106" s="99">
        <v>183386</v>
      </c>
      <c r="E106" s="98">
        <f t="shared" si="7"/>
        <v>201140</v>
      </c>
      <c r="F106" s="42">
        <v>5470</v>
      </c>
      <c r="G106" s="100">
        <v>68464</v>
      </c>
      <c r="H106" s="43">
        <f t="shared" si="6"/>
        <v>73934</v>
      </c>
      <c r="I106" s="43">
        <f t="shared" si="2"/>
        <v>23224</v>
      </c>
      <c r="J106" s="43">
        <f t="shared" si="4"/>
        <v>251850</v>
      </c>
      <c r="K106" s="43">
        <f t="shared" si="3"/>
        <v>275074</v>
      </c>
    </row>
    <row r="107" spans="1:11" ht="11.25" customHeight="1">
      <c r="A107" s="98" t="s">
        <v>108</v>
      </c>
      <c r="B107" s="42">
        <v>1321</v>
      </c>
      <c r="C107" s="42">
        <v>553</v>
      </c>
      <c r="D107" s="99">
        <v>20575</v>
      </c>
      <c r="E107" s="98">
        <f t="shared" si="7"/>
        <v>22449</v>
      </c>
      <c r="F107" s="42">
        <v>1320</v>
      </c>
      <c r="G107" s="100">
        <v>9326</v>
      </c>
      <c r="H107" s="43">
        <f t="shared" si="6"/>
        <v>10646</v>
      </c>
      <c r="I107" s="43">
        <f t="shared" si="2"/>
        <v>3194</v>
      </c>
      <c r="J107" s="43">
        <f t="shared" si="4"/>
        <v>29901</v>
      </c>
      <c r="K107" s="43">
        <f t="shared" si="3"/>
        <v>33095</v>
      </c>
    </row>
    <row r="108" spans="1:11" ht="11.25" customHeight="1">
      <c r="A108" s="98" t="s">
        <v>109</v>
      </c>
      <c r="B108" s="42">
        <v>126282</v>
      </c>
      <c r="C108" s="42">
        <v>39390</v>
      </c>
      <c r="D108" s="99">
        <v>775192</v>
      </c>
      <c r="E108" s="98">
        <f t="shared" si="7"/>
        <v>940864</v>
      </c>
      <c r="F108" s="42">
        <v>2212</v>
      </c>
      <c r="G108" s="100">
        <v>20011</v>
      </c>
      <c r="H108" s="43">
        <f t="shared" si="6"/>
        <v>22223</v>
      </c>
      <c r="I108" s="43">
        <f t="shared" si="2"/>
        <v>167884</v>
      </c>
      <c r="J108" s="43">
        <f t="shared" si="4"/>
        <v>795203</v>
      </c>
      <c r="K108" s="43">
        <f t="shared" si="3"/>
        <v>963087</v>
      </c>
    </row>
    <row r="109" spans="1:11" ht="11.25" customHeight="1">
      <c r="A109" s="98" t="s">
        <v>110</v>
      </c>
      <c r="B109" s="42">
        <v>160550</v>
      </c>
      <c r="C109" s="42">
        <v>38916</v>
      </c>
      <c r="D109" s="99">
        <v>1500952</v>
      </c>
      <c r="E109" s="98">
        <f t="shared" si="7"/>
        <v>1700418</v>
      </c>
      <c r="F109" s="42">
        <v>29897</v>
      </c>
      <c r="G109" s="100">
        <v>186069</v>
      </c>
      <c r="H109" s="43">
        <f t="shared" si="6"/>
        <v>215966</v>
      </c>
      <c r="I109" s="43">
        <f t="shared" si="2"/>
        <v>229363</v>
      </c>
      <c r="J109" s="43">
        <f t="shared" si="4"/>
        <v>1687021</v>
      </c>
      <c r="K109" s="43">
        <f t="shared" si="3"/>
        <v>1916384</v>
      </c>
    </row>
    <row r="110" spans="1:11" ht="11.25" customHeight="1">
      <c r="A110" s="98" t="s">
        <v>111</v>
      </c>
      <c r="B110" s="42">
        <v>1582</v>
      </c>
      <c r="C110" s="42">
        <v>1349</v>
      </c>
      <c r="D110" s="99">
        <v>14711</v>
      </c>
      <c r="E110" s="98">
        <f t="shared" si="7"/>
        <v>17642</v>
      </c>
      <c r="F110" s="42">
        <v>94</v>
      </c>
      <c r="G110" s="100">
        <v>1202</v>
      </c>
      <c r="H110" s="43">
        <f t="shared" si="6"/>
        <v>1296</v>
      </c>
      <c r="I110" s="43">
        <f t="shared" si="2"/>
        <v>3025</v>
      </c>
      <c r="J110" s="43">
        <f t="shared" si="4"/>
        <v>15913</v>
      </c>
      <c r="K110" s="43">
        <f t="shared" si="3"/>
        <v>18938</v>
      </c>
    </row>
    <row r="111" spans="1:11" ht="11.25" customHeight="1">
      <c r="A111" s="98" t="s">
        <v>112</v>
      </c>
      <c r="B111" s="42">
        <v>693</v>
      </c>
      <c r="C111" s="42">
        <v>420</v>
      </c>
      <c r="D111" s="99">
        <v>5537</v>
      </c>
      <c r="E111" s="98">
        <f t="shared" si="7"/>
        <v>6650</v>
      </c>
      <c r="F111" s="42">
        <v>239</v>
      </c>
      <c r="G111" s="100">
        <v>5257</v>
      </c>
      <c r="H111" s="43">
        <f t="shared" si="6"/>
        <v>5496</v>
      </c>
      <c r="I111" s="43">
        <f t="shared" si="2"/>
        <v>1352</v>
      </c>
      <c r="J111" s="43">
        <f t="shared" si="4"/>
        <v>10794</v>
      </c>
      <c r="K111" s="43">
        <f t="shared" si="3"/>
        <v>12146</v>
      </c>
    </row>
    <row r="112" spans="1:11" ht="11.25" customHeight="1">
      <c r="A112" s="98" t="s">
        <v>113</v>
      </c>
      <c r="B112" s="42">
        <v>0</v>
      </c>
      <c r="C112" s="42">
        <v>0</v>
      </c>
      <c r="D112" s="99">
        <v>0</v>
      </c>
      <c r="E112" s="98">
        <f t="shared" si="7"/>
        <v>0</v>
      </c>
      <c r="F112" s="42">
        <v>0</v>
      </c>
      <c r="G112" s="100"/>
      <c r="H112" s="43">
        <f t="shared" si="6"/>
        <v>0</v>
      </c>
      <c r="I112" s="43">
        <f t="shared" si="2"/>
        <v>0</v>
      </c>
      <c r="J112" s="43">
        <f t="shared" si="4"/>
        <v>0</v>
      </c>
      <c r="K112" s="43">
        <f t="shared" si="3"/>
        <v>0</v>
      </c>
    </row>
    <row r="113" spans="1:11" ht="11.25" customHeight="1">
      <c r="A113" s="98" t="s">
        <v>114</v>
      </c>
      <c r="B113" s="42">
        <v>0</v>
      </c>
      <c r="C113" s="42">
        <v>0</v>
      </c>
      <c r="D113" s="99">
        <v>0</v>
      </c>
      <c r="E113" s="98">
        <f t="shared" si="7"/>
        <v>0</v>
      </c>
      <c r="F113" s="42">
        <v>0</v>
      </c>
      <c r="G113" s="100">
        <v>0</v>
      </c>
      <c r="H113" s="43">
        <f t="shared" si="6"/>
        <v>0</v>
      </c>
      <c r="I113" s="43">
        <f t="shared" si="2"/>
        <v>0</v>
      </c>
      <c r="J113" s="43">
        <f t="shared" si="4"/>
        <v>0</v>
      </c>
      <c r="K113" s="43">
        <f t="shared" si="3"/>
        <v>0</v>
      </c>
    </row>
    <row r="114" spans="1:11" ht="11.25" customHeight="1">
      <c r="A114" s="98" t="s">
        <v>115</v>
      </c>
      <c r="B114" s="42">
        <v>42121</v>
      </c>
      <c r="C114" s="42">
        <v>87</v>
      </c>
      <c r="D114" s="99">
        <v>320362</v>
      </c>
      <c r="E114" s="98">
        <f t="shared" si="7"/>
        <v>362570</v>
      </c>
      <c r="F114" s="42">
        <v>605</v>
      </c>
      <c r="G114" s="100">
        <v>20414</v>
      </c>
      <c r="H114" s="43">
        <f t="shared" si="6"/>
        <v>21019</v>
      </c>
      <c r="I114" s="43">
        <f t="shared" si="2"/>
        <v>42813</v>
      </c>
      <c r="J114" s="43">
        <f t="shared" si="4"/>
        <v>340776</v>
      </c>
      <c r="K114" s="43">
        <f t="shared" si="3"/>
        <v>383589</v>
      </c>
    </row>
    <row r="115" spans="1:11" ht="11.25" customHeight="1">
      <c r="A115" s="98" t="s">
        <v>116</v>
      </c>
      <c r="B115" s="42">
        <v>0</v>
      </c>
      <c r="C115" s="42">
        <v>0</v>
      </c>
      <c r="D115" s="99">
        <v>0</v>
      </c>
      <c r="E115" s="98">
        <f t="shared" si="7"/>
        <v>0</v>
      </c>
      <c r="F115" s="42">
        <v>0</v>
      </c>
      <c r="G115" s="100">
        <v>0</v>
      </c>
      <c r="H115" s="43">
        <f t="shared" si="6"/>
        <v>0</v>
      </c>
      <c r="I115" s="43">
        <f t="shared" si="2"/>
        <v>0</v>
      </c>
      <c r="J115" s="43">
        <f t="shared" si="4"/>
        <v>0</v>
      </c>
      <c r="K115" s="43">
        <f t="shared" si="3"/>
        <v>0</v>
      </c>
    </row>
    <row r="116" spans="1:11" ht="11.25" customHeight="1">
      <c r="A116" s="98" t="s">
        <v>117</v>
      </c>
      <c r="B116" s="42"/>
      <c r="C116" s="42">
        <v>0</v>
      </c>
      <c r="D116" s="99">
        <v>0</v>
      </c>
      <c r="E116" s="98">
        <f t="shared" si="7"/>
        <v>0</v>
      </c>
      <c r="F116" s="42">
        <v>0</v>
      </c>
      <c r="G116" s="100">
        <v>0</v>
      </c>
      <c r="H116" s="43">
        <f t="shared" si="6"/>
        <v>0</v>
      </c>
      <c r="I116" s="43">
        <f t="shared" si="2"/>
        <v>0</v>
      </c>
      <c r="J116" s="43">
        <f t="shared" si="4"/>
        <v>0</v>
      </c>
      <c r="K116" s="43">
        <f t="shared" si="3"/>
        <v>0</v>
      </c>
    </row>
    <row r="117" spans="1:11" ht="11.25" customHeight="1">
      <c r="A117" s="98" t="s">
        <v>118</v>
      </c>
      <c r="B117" s="42">
        <v>0</v>
      </c>
      <c r="C117" s="42">
        <v>0</v>
      </c>
      <c r="D117" s="99">
        <v>0</v>
      </c>
      <c r="E117" s="98">
        <f t="shared" si="7"/>
        <v>0</v>
      </c>
      <c r="F117" s="42">
        <v>0</v>
      </c>
      <c r="G117" s="100">
        <v>0</v>
      </c>
      <c r="H117" s="43">
        <f t="shared" si="6"/>
        <v>0</v>
      </c>
      <c r="I117" s="43">
        <f t="shared" si="2"/>
        <v>0</v>
      </c>
      <c r="J117" s="43">
        <f t="shared" si="4"/>
        <v>0</v>
      </c>
      <c r="K117" s="43">
        <f t="shared" si="3"/>
        <v>0</v>
      </c>
    </row>
    <row r="118" spans="1:11" ht="11.25" customHeight="1">
      <c r="A118" s="98" t="s">
        <v>119</v>
      </c>
      <c r="B118" s="42">
        <v>0</v>
      </c>
      <c r="C118" s="42">
        <v>0</v>
      </c>
      <c r="D118" s="99">
        <v>0</v>
      </c>
      <c r="E118" s="98">
        <f t="shared" si="7"/>
        <v>0</v>
      </c>
      <c r="F118" s="42">
        <v>0</v>
      </c>
      <c r="G118" s="100">
        <v>0</v>
      </c>
      <c r="H118" s="43">
        <f t="shared" si="6"/>
        <v>0</v>
      </c>
      <c r="I118" s="43">
        <f t="shared" si="2"/>
        <v>0</v>
      </c>
      <c r="J118" s="43">
        <f t="shared" si="4"/>
        <v>0</v>
      </c>
      <c r="K118" s="43">
        <f t="shared" si="3"/>
        <v>0</v>
      </c>
    </row>
    <row r="119" spans="1:11" ht="11.25" customHeight="1">
      <c r="A119" s="98" t="s">
        <v>120</v>
      </c>
      <c r="B119" s="42">
        <v>0</v>
      </c>
      <c r="C119" s="42">
        <v>0</v>
      </c>
      <c r="D119" s="99">
        <v>0</v>
      </c>
      <c r="E119" s="98">
        <f t="shared" si="7"/>
        <v>0</v>
      </c>
      <c r="F119" s="42">
        <v>0</v>
      </c>
      <c r="G119" s="100">
        <v>0</v>
      </c>
      <c r="H119" s="43">
        <f t="shared" si="6"/>
        <v>0</v>
      </c>
      <c r="I119" s="43">
        <f t="shared" si="2"/>
        <v>0</v>
      </c>
      <c r="J119" s="43">
        <f t="shared" si="4"/>
        <v>0</v>
      </c>
      <c r="K119" s="43">
        <f t="shared" si="3"/>
        <v>0</v>
      </c>
    </row>
    <row r="120" spans="1:11" ht="11.25" customHeight="1">
      <c r="A120" s="98" t="s">
        <v>121</v>
      </c>
      <c r="B120" s="42">
        <v>0</v>
      </c>
      <c r="C120" s="42">
        <v>0</v>
      </c>
      <c r="D120" s="99">
        <v>0</v>
      </c>
      <c r="E120" s="98">
        <f t="shared" si="7"/>
        <v>0</v>
      </c>
      <c r="F120" s="42">
        <v>0</v>
      </c>
      <c r="G120" s="100">
        <v>0</v>
      </c>
      <c r="H120" s="43">
        <f t="shared" si="6"/>
        <v>0</v>
      </c>
      <c r="I120" s="43">
        <f t="shared" si="2"/>
        <v>0</v>
      </c>
      <c r="J120" s="43">
        <f t="shared" si="4"/>
        <v>0</v>
      </c>
      <c r="K120" s="43">
        <f t="shared" si="3"/>
        <v>0</v>
      </c>
    </row>
    <row r="121" spans="1:11" ht="11.25" customHeight="1">
      <c r="A121" s="98"/>
      <c r="B121" s="94"/>
      <c r="C121" s="94"/>
      <c r="D121" s="100"/>
      <c r="E121" s="98"/>
      <c r="F121" s="94"/>
      <c r="G121" s="100"/>
      <c r="H121" s="43"/>
      <c r="I121" s="43"/>
      <c r="J121" s="43"/>
      <c r="K121" s="43"/>
    </row>
    <row r="122" spans="1:11" ht="11.25" customHeight="1">
      <c r="A122" s="97"/>
      <c r="B122" s="101"/>
      <c r="C122" s="101"/>
      <c r="D122" s="43"/>
      <c r="E122" s="98"/>
      <c r="F122" s="97"/>
      <c r="G122" s="96"/>
      <c r="H122" s="97"/>
      <c r="I122" s="43"/>
      <c r="J122" s="97"/>
      <c r="K122" s="97"/>
    </row>
    <row r="123" spans="1:11" ht="11.25" customHeight="1">
      <c r="A123" s="14"/>
      <c r="B123" s="43">
        <f>SUM(B25:B122)</f>
        <v>1992881</v>
      </c>
      <c r="C123" s="43">
        <f>SUM(C25:C122)</f>
        <v>1094935</v>
      </c>
      <c r="D123" s="43">
        <f>SUM(D25:D120)</f>
        <v>29773095</v>
      </c>
      <c r="E123" s="43">
        <f>SUM(E25:E120)</f>
        <v>32860911</v>
      </c>
      <c r="F123" s="94">
        <f>SUM(F25:F120)</f>
        <v>547607</v>
      </c>
      <c r="G123" s="43">
        <f>SUM(G25:G120)</f>
        <v>5285087</v>
      </c>
      <c r="H123" s="43">
        <f>F123+G123</f>
        <v>5832694</v>
      </c>
      <c r="I123" s="43">
        <f>SUM(I25:I120)</f>
        <v>3635423</v>
      </c>
      <c r="J123" s="43">
        <f>D123+G123</f>
        <v>35058182</v>
      </c>
      <c r="K123" s="43">
        <f>E123+H123</f>
        <v>38693605</v>
      </c>
    </row>
    <row r="124" spans="1:11" ht="11.25" customHeight="1">
      <c r="A124" s="35"/>
      <c r="B124" s="35"/>
      <c r="C124" s="35"/>
      <c r="D124" s="35"/>
      <c r="E124" s="35"/>
      <c r="F124" s="35"/>
      <c r="G124" s="35"/>
      <c r="H124" s="35"/>
      <c r="I124" s="35"/>
      <c r="J124" s="35"/>
      <c r="K124" s="35"/>
    </row>
    <row r="125" spans="1:11" ht="11.25" customHeight="1">
      <c r="A125" s="69"/>
      <c r="B125" s="69"/>
      <c r="C125" s="69"/>
      <c r="D125" s="69"/>
      <c r="E125" s="69"/>
      <c r="F125" s="69"/>
      <c r="G125" s="69"/>
      <c r="H125" s="69"/>
      <c r="I125" s="69"/>
      <c r="J125" s="69"/>
      <c r="K125" s="69"/>
    </row>
    <row r="126" spans="1:11" ht="11.25" customHeight="1">
      <c r="A126" s="70" t="s">
        <v>123</v>
      </c>
      <c r="B126" s="70"/>
      <c r="C126" s="70"/>
      <c r="D126" s="70"/>
      <c r="E126" s="70"/>
      <c r="F126" s="70"/>
      <c r="G126" s="70"/>
      <c r="H126" s="70"/>
      <c r="I126" s="70"/>
      <c r="J126" s="70"/>
      <c r="K126" s="70"/>
    </row>
    <row r="127" spans="1:11" ht="11.25" customHeight="1">
      <c r="A127" s="70"/>
      <c r="B127" s="70"/>
      <c r="C127" s="70"/>
      <c r="D127" s="70"/>
      <c r="E127" s="70"/>
      <c r="F127" s="70"/>
      <c r="G127" s="70"/>
      <c r="H127" s="70"/>
      <c r="I127" s="70"/>
      <c r="J127" s="70"/>
      <c r="K127" s="70"/>
    </row>
    <row r="128" spans="1:11" ht="11.25" customHeight="1">
      <c r="A128" s="70" t="s">
        <v>124</v>
      </c>
      <c r="B128" s="70"/>
      <c r="C128" s="70"/>
      <c r="D128" s="70"/>
      <c r="E128" s="70"/>
      <c r="F128" s="70"/>
      <c r="G128" s="70"/>
      <c r="H128" s="70"/>
      <c r="I128" s="70"/>
      <c r="J128" s="70"/>
      <c r="K128" s="70"/>
    </row>
    <row r="130" ht="11.25" customHeight="1">
      <c r="A130" s="72" t="s">
        <v>136</v>
      </c>
    </row>
    <row r="131" ht="11.25" customHeight="1">
      <c r="A131" s="70" t="s">
        <v>137</v>
      </c>
    </row>
  </sheetData>
  <sheetProtection selectLockedCells="1" selectUnlockedCells="1"/>
  <mergeCells count="21">
    <mergeCell ref="A1:K1"/>
    <mergeCell ref="A2:K2"/>
    <mergeCell ref="A3:K3"/>
    <mergeCell ref="A4:K4"/>
    <mergeCell ref="A5:K5"/>
    <mergeCell ref="A6:K6"/>
    <mergeCell ref="A7:K7"/>
    <mergeCell ref="A8:K8"/>
    <mergeCell ref="A9:K9"/>
    <mergeCell ref="A10:K10"/>
    <mergeCell ref="A11:K11"/>
    <mergeCell ref="A12:K12"/>
    <mergeCell ref="A13:K13"/>
    <mergeCell ref="A14:K14"/>
    <mergeCell ref="A15:K15"/>
    <mergeCell ref="A16:K16"/>
    <mergeCell ref="A17:K17"/>
    <mergeCell ref="B19:K19"/>
    <mergeCell ref="B21:C21"/>
    <mergeCell ref="F22:H22"/>
    <mergeCell ref="B23:C23"/>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17.xml><?xml version="1.0" encoding="utf-8"?>
<worksheet xmlns="http://schemas.openxmlformats.org/spreadsheetml/2006/main" xmlns:r="http://schemas.openxmlformats.org/officeDocument/2006/relationships">
  <sheetPr>
    <pageSetUpPr fitToPage="1"/>
  </sheetPr>
  <dimension ref="A1:U130"/>
  <sheetViews>
    <sheetView workbookViewId="0" topLeftCell="A1">
      <selection activeCell="K17" sqref="K17"/>
    </sheetView>
  </sheetViews>
  <sheetFormatPr defaultColWidth="11.421875" defaultRowHeight="11.25" customHeight="1"/>
  <cols>
    <col min="1" max="1" width="21.00390625" style="102" customWidth="1"/>
    <col min="2" max="11" width="10.7109375" style="102" customWidth="1"/>
    <col min="12" max="12" width="10.7109375" style="2" customWidth="1"/>
    <col min="13" max="16384" width="10.7109375" style="103" customWidth="1"/>
  </cols>
  <sheetData>
    <row r="1" spans="1:12" s="104" customFormat="1" ht="11.25" customHeight="1">
      <c r="A1" s="75" t="s">
        <v>159</v>
      </c>
      <c r="B1" s="75"/>
      <c r="C1" s="75"/>
      <c r="D1" s="75"/>
      <c r="E1" s="75"/>
      <c r="F1" s="75"/>
      <c r="G1" s="75"/>
      <c r="H1" s="75"/>
      <c r="I1" s="75"/>
      <c r="J1" s="75"/>
      <c r="K1" s="75"/>
      <c r="L1" s="75"/>
    </row>
    <row r="2" spans="1:12" s="104" customFormat="1" ht="11.25" customHeight="1">
      <c r="A2" s="3" t="s">
        <v>155</v>
      </c>
      <c r="B2" s="3"/>
      <c r="C2" s="3"/>
      <c r="D2" s="3"/>
      <c r="E2" s="3"/>
      <c r="F2" s="3" t="s">
        <v>160</v>
      </c>
      <c r="G2" s="3"/>
      <c r="H2" s="3"/>
      <c r="I2" s="3"/>
      <c r="J2" s="3"/>
      <c r="K2" s="3"/>
      <c r="L2" s="3"/>
    </row>
    <row r="3" spans="1:12" s="104" customFormat="1" ht="11.25" customHeight="1">
      <c r="A3" s="75"/>
      <c r="B3" s="75"/>
      <c r="C3" s="75"/>
      <c r="D3" s="75"/>
      <c r="E3" s="75"/>
      <c r="F3" s="75"/>
      <c r="G3" s="75"/>
      <c r="H3" s="75"/>
      <c r="I3" s="75"/>
      <c r="J3" s="75"/>
      <c r="K3" s="75"/>
      <c r="L3" s="75"/>
    </row>
    <row r="4" spans="1:12" s="104" customFormat="1" ht="11.25" customHeight="1">
      <c r="A4" s="75"/>
      <c r="B4" s="75"/>
      <c r="C4" s="75"/>
      <c r="D4" s="75"/>
      <c r="E4" s="75"/>
      <c r="F4" s="75"/>
      <c r="G4" s="75"/>
      <c r="H4" s="75"/>
      <c r="I4" s="75"/>
      <c r="J4" s="75"/>
      <c r="K4" s="75"/>
      <c r="L4" s="75"/>
    </row>
    <row r="5" spans="1:12" s="104" customFormat="1" ht="11.25" customHeight="1">
      <c r="A5" s="75" t="s">
        <v>2</v>
      </c>
      <c r="B5" s="75"/>
      <c r="C5" s="75"/>
      <c r="D5" s="75"/>
      <c r="E5" s="75"/>
      <c r="F5" s="75"/>
      <c r="G5" s="75"/>
      <c r="H5" s="75"/>
      <c r="I5" s="75"/>
      <c r="J5" s="75"/>
      <c r="K5" s="75"/>
      <c r="L5" s="75"/>
    </row>
    <row r="6" spans="1:12" s="104" customFormat="1" ht="11.25" customHeight="1">
      <c r="A6" s="75"/>
      <c r="B6" s="75"/>
      <c r="C6" s="75"/>
      <c r="D6" s="75"/>
      <c r="E6" s="75"/>
      <c r="F6" s="75"/>
      <c r="G6" s="75"/>
      <c r="H6" s="75"/>
      <c r="I6" s="75"/>
      <c r="J6" s="75"/>
      <c r="K6" s="75"/>
      <c r="L6" s="75"/>
    </row>
    <row r="7" spans="1:12" s="104" customFormat="1" ht="11.25" customHeight="1">
      <c r="A7" s="75" t="s">
        <v>3</v>
      </c>
      <c r="B7" s="75"/>
      <c r="C7" s="75"/>
      <c r="D7" s="75"/>
      <c r="E7" s="75"/>
      <c r="F7" s="75"/>
      <c r="G7" s="75"/>
      <c r="H7" s="75"/>
      <c r="I7" s="75"/>
      <c r="J7" s="75"/>
      <c r="K7" s="75"/>
      <c r="L7" s="75"/>
    </row>
    <row r="8" spans="1:12" s="104" customFormat="1" ht="11.25" customHeight="1">
      <c r="A8" s="75"/>
      <c r="B8" s="75"/>
      <c r="C8" s="75"/>
      <c r="D8" s="75"/>
      <c r="E8" s="75"/>
      <c r="F8" s="75"/>
      <c r="G8" s="75"/>
      <c r="H8" s="75"/>
      <c r="I8" s="75"/>
      <c r="J8" s="75"/>
      <c r="K8" s="75"/>
      <c r="L8" s="75"/>
    </row>
    <row r="9" spans="1:12" s="104" customFormat="1" ht="11.25" customHeight="1">
      <c r="A9" s="75" t="s">
        <v>4</v>
      </c>
      <c r="B9" s="75"/>
      <c r="C9" s="75"/>
      <c r="D9" s="75"/>
      <c r="E9" s="75"/>
      <c r="F9" s="75"/>
      <c r="G9" s="75"/>
      <c r="H9" s="75"/>
      <c r="I9" s="75"/>
      <c r="J9" s="75"/>
      <c r="K9" s="75"/>
      <c r="L9" s="75"/>
    </row>
    <row r="10" spans="1:12" s="104" customFormat="1" ht="11.25" customHeight="1">
      <c r="A10" s="75"/>
      <c r="B10" s="75"/>
      <c r="C10" s="75"/>
      <c r="D10" s="75"/>
      <c r="E10" s="75"/>
      <c r="F10" s="75"/>
      <c r="G10" s="75"/>
      <c r="H10" s="75"/>
      <c r="I10" s="75"/>
      <c r="J10" s="75"/>
      <c r="K10" s="75"/>
      <c r="L10" s="75"/>
    </row>
    <row r="11" spans="1:12" s="104" customFormat="1" ht="11.25" customHeight="1">
      <c r="A11" s="75"/>
      <c r="B11" s="75"/>
      <c r="C11" s="75"/>
      <c r="D11" s="75"/>
      <c r="E11" s="75"/>
      <c r="F11" s="75"/>
      <c r="G11" s="75"/>
      <c r="H11" s="75"/>
      <c r="I11" s="75"/>
      <c r="J11" s="75"/>
      <c r="K11" s="75"/>
      <c r="L11" s="75"/>
    </row>
    <row r="12" spans="1:12" s="104" customFormat="1" ht="11.25" customHeight="1">
      <c r="A12" s="75" t="s">
        <v>5</v>
      </c>
      <c r="B12" s="75"/>
      <c r="C12" s="75"/>
      <c r="D12" s="75"/>
      <c r="E12" s="75"/>
      <c r="F12" s="75"/>
      <c r="G12" s="75"/>
      <c r="H12" s="75"/>
      <c r="I12" s="75"/>
      <c r="J12" s="75"/>
      <c r="K12" s="75"/>
      <c r="L12" s="75"/>
    </row>
    <row r="13" spans="1:12" s="104" customFormat="1" ht="11.25" customHeight="1">
      <c r="A13" s="75"/>
      <c r="B13" s="75"/>
      <c r="C13" s="75"/>
      <c r="D13" s="75"/>
      <c r="E13" s="75"/>
      <c r="F13" s="75"/>
      <c r="G13" s="75"/>
      <c r="H13" s="75"/>
      <c r="I13" s="75"/>
      <c r="J13" s="75"/>
      <c r="K13" s="75"/>
      <c r="L13" s="75"/>
    </row>
    <row r="14" spans="1:12" s="104" customFormat="1" ht="11.25" customHeight="1">
      <c r="A14" s="75" t="s">
        <v>6</v>
      </c>
      <c r="B14" s="75"/>
      <c r="C14" s="75"/>
      <c r="D14" s="75"/>
      <c r="E14" s="75"/>
      <c r="F14" s="75"/>
      <c r="G14" s="75"/>
      <c r="H14" s="75"/>
      <c r="I14" s="75"/>
      <c r="J14" s="75"/>
      <c r="K14" s="75"/>
      <c r="L14" s="75"/>
    </row>
    <row r="15" spans="1:12" s="104" customFormat="1" ht="11.25" customHeight="1">
      <c r="A15" s="75" t="s">
        <v>161</v>
      </c>
      <c r="B15" s="75"/>
      <c r="C15" s="75"/>
      <c r="D15" s="75"/>
      <c r="E15" s="75"/>
      <c r="F15" s="75"/>
      <c r="G15" s="75"/>
      <c r="H15" s="75"/>
      <c r="I15" s="75"/>
      <c r="J15" s="75"/>
      <c r="K15" s="75"/>
      <c r="L15" s="75"/>
    </row>
    <row r="16" spans="1:12" s="104" customFormat="1" ht="11.25" customHeight="1">
      <c r="A16" s="75"/>
      <c r="B16" s="75"/>
      <c r="C16" s="75"/>
      <c r="D16" s="75"/>
      <c r="E16" s="75"/>
      <c r="F16" s="75"/>
      <c r="G16" s="75"/>
      <c r="H16" s="75"/>
      <c r="I16" s="75"/>
      <c r="J16" s="75"/>
      <c r="K16" s="75"/>
      <c r="L16" s="75"/>
    </row>
    <row r="17" spans="1:12" s="104" customFormat="1" ht="11.25" customHeight="1">
      <c r="A17" s="105"/>
      <c r="B17" s="37"/>
      <c r="C17" s="37"/>
      <c r="D17" s="37"/>
      <c r="E17" s="37"/>
      <c r="F17" s="37"/>
      <c r="G17" s="37"/>
      <c r="H17" s="69"/>
      <c r="I17" s="69"/>
      <c r="J17" s="69"/>
      <c r="K17" s="69"/>
      <c r="L17" s="77" t="s">
        <v>8</v>
      </c>
    </row>
    <row r="18" spans="1:12" s="107" customFormat="1" ht="11.25" customHeight="1">
      <c r="A18" s="106"/>
      <c r="B18" s="79" t="s">
        <v>139</v>
      </c>
      <c r="C18" s="79"/>
      <c r="D18" s="79"/>
      <c r="E18" s="79"/>
      <c r="F18" s="79"/>
      <c r="G18" s="79"/>
      <c r="H18" s="79"/>
      <c r="I18" s="79"/>
      <c r="J18" s="79"/>
      <c r="K18" s="79"/>
      <c r="L18" s="79"/>
    </row>
    <row r="19" spans="1:12" s="107" customFormat="1" ht="11.25" customHeight="1">
      <c r="A19" s="80" t="s">
        <v>11</v>
      </c>
      <c r="B19" s="108"/>
      <c r="C19" s="35"/>
      <c r="D19" s="35"/>
      <c r="E19" s="34"/>
      <c r="F19" s="108"/>
      <c r="G19" s="35"/>
      <c r="H19" s="34"/>
      <c r="I19" s="108"/>
      <c r="J19" s="35"/>
      <c r="K19" s="34"/>
      <c r="L19" s="80" t="s">
        <v>14</v>
      </c>
    </row>
    <row r="20" spans="1:12" s="107" customFormat="1" ht="11.25" customHeight="1">
      <c r="A20" s="83" t="s">
        <v>15</v>
      </c>
      <c r="B20" s="109" t="s">
        <v>16</v>
      </c>
      <c r="C20" s="109"/>
      <c r="D20" s="87"/>
      <c r="E20" s="88"/>
      <c r="F20" s="83" t="s">
        <v>17</v>
      </c>
      <c r="G20" s="83"/>
      <c r="H20" s="83"/>
      <c r="I20" s="61"/>
      <c r="J20" s="69" t="s">
        <v>132</v>
      </c>
      <c r="K20" s="49"/>
      <c r="L20" s="83" t="s">
        <v>18</v>
      </c>
    </row>
    <row r="21" spans="1:12" s="107" customFormat="1" ht="11.25" customHeight="1">
      <c r="A21" s="83" t="s">
        <v>19</v>
      </c>
      <c r="B21" s="89" t="s">
        <v>22</v>
      </c>
      <c r="C21" s="89" t="s">
        <v>23</v>
      </c>
      <c r="D21" s="110"/>
      <c r="E21" s="91"/>
      <c r="F21" s="92" t="s">
        <v>133</v>
      </c>
      <c r="G21" s="92"/>
      <c r="H21" s="92"/>
      <c r="I21" s="90"/>
      <c r="J21" s="110"/>
      <c r="K21" s="91"/>
      <c r="L21" s="83" t="s">
        <v>21</v>
      </c>
    </row>
    <row r="22" spans="1:12" s="107" customFormat="1" ht="11.25" customHeight="1">
      <c r="A22" s="93"/>
      <c r="B22" s="80" t="s">
        <v>162</v>
      </c>
      <c r="C22" s="80"/>
      <c r="D22" s="14" t="s">
        <v>135</v>
      </c>
      <c r="E22" s="14" t="s">
        <v>25</v>
      </c>
      <c r="F22" s="14" t="s">
        <v>162</v>
      </c>
      <c r="G22" s="14" t="s">
        <v>135</v>
      </c>
      <c r="H22" s="14" t="s">
        <v>25</v>
      </c>
      <c r="I22" s="14" t="s">
        <v>162</v>
      </c>
      <c r="J22" s="14" t="s">
        <v>135</v>
      </c>
      <c r="K22" s="14" t="s">
        <v>132</v>
      </c>
      <c r="L22" s="14"/>
    </row>
    <row r="23" spans="1:12" s="107" customFormat="1" ht="11.25" customHeight="1">
      <c r="A23" s="95"/>
      <c r="B23" s="38"/>
      <c r="C23" s="38"/>
      <c r="D23" s="96"/>
      <c r="E23" s="95"/>
      <c r="F23" s="38"/>
      <c r="G23" s="96"/>
      <c r="H23" s="97"/>
      <c r="I23" s="97"/>
      <c r="J23" s="97"/>
      <c r="K23" s="97"/>
      <c r="L23" s="38"/>
    </row>
    <row r="24" spans="1:12" s="107" customFormat="1" ht="11.25" customHeight="1">
      <c r="A24" s="98" t="s">
        <v>26</v>
      </c>
      <c r="B24" s="42">
        <v>2304</v>
      </c>
      <c r="C24" s="42">
        <v>169</v>
      </c>
      <c r="D24" s="100">
        <v>18068</v>
      </c>
      <c r="E24" s="98">
        <f aca="true" t="shared" si="0" ref="E24:E119">SUM(B24:D24)</f>
        <v>20541</v>
      </c>
      <c r="F24" s="42">
        <v>953</v>
      </c>
      <c r="G24" s="100">
        <v>6116</v>
      </c>
      <c r="H24" s="43">
        <f aca="true" t="shared" si="1" ref="H24:H119">SUM(F24:G24)</f>
        <v>7069</v>
      </c>
      <c r="I24" s="43">
        <f aca="true" t="shared" si="2" ref="I24:I119">SUM(B24+C24+F24)</f>
        <v>3426</v>
      </c>
      <c r="J24" s="43">
        <f aca="true" t="shared" si="3" ref="J24:J119">SUM(D24+G24)</f>
        <v>24184</v>
      </c>
      <c r="K24" s="98">
        <f>SUM(I24:J24)</f>
        <v>27610</v>
      </c>
      <c r="L24" s="42">
        <v>3708</v>
      </c>
    </row>
    <row r="25" spans="1:12" s="107" customFormat="1" ht="11.25" customHeight="1">
      <c r="A25" s="98" t="s">
        <v>27</v>
      </c>
      <c r="B25" s="42">
        <v>3455</v>
      </c>
      <c r="C25" s="42">
        <v>0</v>
      </c>
      <c r="D25" s="100">
        <v>41964</v>
      </c>
      <c r="E25" s="98">
        <f t="shared" si="0"/>
        <v>45419</v>
      </c>
      <c r="F25" s="42">
        <v>26</v>
      </c>
      <c r="G25" s="100">
        <v>360</v>
      </c>
      <c r="H25" s="43">
        <f t="shared" si="1"/>
        <v>386</v>
      </c>
      <c r="I25" s="43">
        <f t="shared" si="2"/>
        <v>3481</v>
      </c>
      <c r="J25" s="43">
        <f t="shared" si="3"/>
        <v>42324</v>
      </c>
      <c r="K25" s="98">
        <f aca="true" t="shared" si="4" ref="K25:K119">SUM(E25+H25)</f>
        <v>45805</v>
      </c>
      <c r="L25" s="42">
        <v>696</v>
      </c>
    </row>
    <row r="26" spans="1:12" s="107" customFormat="1" ht="11.25" customHeight="1">
      <c r="A26" s="98" t="s">
        <v>28</v>
      </c>
      <c r="B26" s="42">
        <v>1445</v>
      </c>
      <c r="C26" s="42">
        <v>31</v>
      </c>
      <c r="D26" s="100">
        <v>11944</v>
      </c>
      <c r="E26" s="98">
        <f t="shared" si="0"/>
        <v>13420</v>
      </c>
      <c r="F26" s="42">
        <v>178</v>
      </c>
      <c r="G26" s="100">
        <v>1567</v>
      </c>
      <c r="H26" s="43">
        <f t="shared" si="1"/>
        <v>1745</v>
      </c>
      <c r="I26" s="43">
        <f t="shared" si="2"/>
        <v>1654</v>
      </c>
      <c r="J26" s="43">
        <f t="shared" si="3"/>
        <v>13511</v>
      </c>
      <c r="K26" s="98">
        <f t="shared" si="4"/>
        <v>15165</v>
      </c>
      <c r="L26" s="42">
        <v>547</v>
      </c>
    </row>
    <row r="27" spans="1:12" s="107" customFormat="1" ht="11.25" customHeight="1">
      <c r="A27" s="98" t="s">
        <v>140</v>
      </c>
      <c r="B27" s="42">
        <v>1179</v>
      </c>
      <c r="C27" s="42">
        <v>1447</v>
      </c>
      <c r="D27" s="100">
        <v>15358</v>
      </c>
      <c r="E27" s="98">
        <f t="shared" si="0"/>
        <v>17984</v>
      </c>
      <c r="F27" s="42">
        <v>591</v>
      </c>
      <c r="G27" s="100">
        <v>4639</v>
      </c>
      <c r="H27" s="43">
        <f t="shared" si="1"/>
        <v>5230</v>
      </c>
      <c r="I27" s="43">
        <f t="shared" si="2"/>
        <v>3217</v>
      </c>
      <c r="J27" s="43">
        <f t="shared" si="3"/>
        <v>19997</v>
      </c>
      <c r="K27" s="98">
        <f t="shared" si="4"/>
        <v>23214</v>
      </c>
      <c r="L27" s="42">
        <v>2733</v>
      </c>
    </row>
    <row r="28" spans="1:12" s="107" customFormat="1" ht="11.25" customHeight="1">
      <c r="A28" s="98" t="s">
        <v>30</v>
      </c>
      <c r="B28" s="42">
        <v>60</v>
      </c>
      <c r="C28" s="42">
        <v>254</v>
      </c>
      <c r="D28" s="100">
        <v>3255</v>
      </c>
      <c r="E28" s="98">
        <f t="shared" si="0"/>
        <v>3569</v>
      </c>
      <c r="F28" s="42">
        <v>5</v>
      </c>
      <c r="G28" s="100">
        <v>336</v>
      </c>
      <c r="H28" s="43">
        <f t="shared" si="1"/>
        <v>341</v>
      </c>
      <c r="I28" s="43">
        <f t="shared" si="2"/>
        <v>319</v>
      </c>
      <c r="J28" s="43">
        <f t="shared" si="3"/>
        <v>3591</v>
      </c>
      <c r="K28" s="98">
        <f t="shared" si="4"/>
        <v>3910</v>
      </c>
      <c r="L28" s="42">
        <v>36</v>
      </c>
    </row>
    <row r="29" spans="1:12" s="107" customFormat="1" ht="11.25" customHeight="1">
      <c r="A29" s="98" t="s">
        <v>31</v>
      </c>
      <c r="B29" s="42">
        <v>4557</v>
      </c>
      <c r="C29" s="42">
        <v>63</v>
      </c>
      <c r="D29" s="100">
        <v>35630</v>
      </c>
      <c r="E29" s="98">
        <f t="shared" si="0"/>
        <v>40250</v>
      </c>
      <c r="F29" s="42">
        <v>1</v>
      </c>
      <c r="G29" s="100">
        <v>163</v>
      </c>
      <c r="H29" s="43">
        <f t="shared" si="1"/>
        <v>164</v>
      </c>
      <c r="I29" s="43">
        <f t="shared" si="2"/>
        <v>4621</v>
      </c>
      <c r="J29" s="43">
        <f t="shared" si="3"/>
        <v>35793</v>
      </c>
      <c r="K29" s="98">
        <f t="shared" si="4"/>
        <v>40414</v>
      </c>
      <c r="L29" s="42">
        <v>982</v>
      </c>
    </row>
    <row r="30" spans="1:12" s="107" customFormat="1" ht="11.25" customHeight="1">
      <c r="A30" s="98" t="s">
        <v>32</v>
      </c>
      <c r="B30" s="42">
        <v>4866</v>
      </c>
      <c r="C30" s="42">
        <v>28631</v>
      </c>
      <c r="D30" s="100">
        <v>225969</v>
      </c>
      <c r="E30" s="98">
        <f t="shared" si="0"/>
        <v>259466</v>
      </c>
      <c r="F30" s="42">
        <v>3505</v>
      </c>
      <c r="G30" s="100">
        <v>20123</v>
      </c>
      <c r="H30" s="43">
        <f t="shared" si="1"/>
        <v>23628</v>
      </c>
      <c r="I30" s="43">
        <f t="shared" si="2"/>
        <v>37002</v>
      </c>
      <c r="J30" s="43">
        <f t="shared" si="3"/>
        <v>246092</v>
      </c>
      <c r="K30" s="98">
        <f t="shared" si="4"/>
        <v>283094</v>
      </c>
      <c r="L30" s="42">
        <v>6451</v>
      </c>
    </row>
    <row r="31" spans="1:12" s="107" customFormat="1" ht="11.25" customHeight="1">
      <c r="A31" s="98" t="s">
        <v>33</v>
      </c>
      <c r="B31" s="42">
        <v>1</v>
      </c>
      <c r="C31" s="42">
        <v>0</v>
      </c>
      <c r="D31" s="100">
        <v>66</v>
      </c>
      <c r="E31" s="98">
        <f t="shared" si="0"/>
        <v>67</v>
      </c>
      <c r="F31" s="42">
        <v>0</v>
      </c>
      <c r="G31" s="100">
        <v>0</v>
      </c>
      <c r="H31" s="43">
        <f t="shared" si="1"/>
        <v>0</v>
      </c>
      <c r="I31" s="43">
        <f t="shared" si="2"/>
        <v>1</v>
      </c>
      <c r="J31" s="43">
        <f t="shared" si="3"/>
        <v>66</v>
      </c>
      <c r="K31" s="98">
        <f t="shared" si="4"/>
        <v>67</v>
      </c>
      <c r="L31" s="42">
        <v>165</v>
      </c>
    </row>
    <row r="32" spans="1:12" s="107" customFormat="1" ht="11.25" customHeight="1">
      <c r="A32" s="98" t="s">
        <v>34</v>
      </c>
      <c r="B32" s="42">
        <v>0</v>
      </c>
      <c r="C32" s="42">
        <v>86</v>
      </c>
      <c r="D32" s="100">
        <v>684</v>
      </c>
      <c r="E32" s="98">
        <f t="shared" si="0"/>
        <v>770</v>
      </c>
      <c r="F32" s="42">
        <v>63</v>
      </c>
      <c r="G32" s="100">
        <v>619</v>
      </c>
      <c r="H32" s="43">
        <f t="shared" si="1"/>
        <v>682</v>
      </c>
      <c r="I32" s="43">
        <f t="shared" si="2"/>
        <v>149</v>
      </c>
      <c r="J32" s="43">
        <f t="shared" si="3"/>
        <v>1303</v>
      </c>
      <c r="K32" s="98">
        <f t="shared" si="4"/>
        <v>1452</v>
      </c>
      <c r="L32" s="42">
        <v>0</v>
      </c>
    </row>
    <row r="33" spans="1:12" s="107" customFormat="1" ht="11.25" customHeight="1">
      <c r="A33" s="98" t="s">
        <v>35</v>
      </c>
      <c r="B33" s="42">
        <v>9302</v>
      </c>
      <c r="C33" s="42">
        <v>0</v>
      </c>
      <c r="D33" s="100">
        <v>108304</v>
      </c>
      <c r="E33" s="98">
        <f t="shared" si="0"/>
        <v>117606</v>
      </c>
      <c r="F33" s="42">
        <v>88</v>
      </c>
      <c r="G33" s="100">
        <v>624</v>
      </c>
      <c r="H33" s="43">
        <f t="shared" si="1"/>
        <v>712</v>
      </c>
      <c r="I33" s="43">
        <f t="shared" si="2"/>
        <v>9390</v>
      </c>
      <c r="J33" s="43">
        <f t="shared" si="3"/>
        <v>108928</v>
      </c>
      <c r="K33" s="98">
        <f t="shared" si="4"/>
        <v>118318</v>
      </c>
      <c r="L33" s="42">
        <v>4030</v>
      </c>
    </row>
    <row r="34" spans="1:12" s="107" customFormat="1" ht="11.25" customHeight="1">
      <c r="A34" s="98" t="s">
        <v>36</v>
      </c>
      <c r="B34" s="42">
        <v>32535</v>
      </c>
      <c r="C34" s="42">
        <v>44815</v>
      </c>
      <c r="D34" s="100">
        <v>598044</v>
      </c>
      <c r="E34" s="98">
        <f t="shared" si="0"/>
        <v>675394</v>
      </c>
      <c r="F34" s="42">
        <v>40296</v>
      </c>
      <c r="G34" s="100">
        <v>340186</v>
      </c>
      <c r="H34" s="43">
        <f t="shared" si="1"/>
        <v>380482</v>
      </c>
      <c r="I34" s="43">
        <f t="shared" si="2"/>
        <v>117646</v>
      </c>
      <c r="J34" s="43">
        <f t="shared" si="3"/>
        <v>938230</v>
      </c>
      <c r="K34" s="98">
        <f t="shared" si="4"/>
        <v>1055876</v>
      </c>
      <c r="L34" s="42">
        <v>396750</v>
      </c>
    </row>
    <row r="35" spans="1:12" s="107" customFormat="1" ht="11.25" customHeight="1">
      <c r="A35" s="98" t="s">
        <v>37</v>
      </c>
      <c r="B35" s="42">
        <v>978</v>
      </c>
      <c r="C35" s="42">
        <v>80</v>
      </c>
      <c r="D35" s="100">
        <v>7528</v>
      </c>
      <c r="E35" s="98">
        <f t="shared" si="0"/>
        <v>8586</v>
      </c>
      <c r="F35" s="42">
        <v>125</v>
      </c>
      <c r="G35" s="100">
        <v>1107</v>
      </c>
      <c r="H35" s="43">
        <f t="shared" si="1"/>
        <v>1232</v>
      </c>
      <c r="I35" s="43">
        <f t="shared" si="2"/>
        <v>1183</v>
      </c>
      <c r="J35" s="43">
        <f t="shared" si="3"/>
        <v>8635</v>
      </c>
      <c r="K35" s="98">
        <f t="shared" si="4"/>
        <v>9818</v>
      </c>
      <c r="L35" s="42">
        <v>0</v>
      </c>
    </row>
    <row r="36" spans="1:12" s="107" customFormat="1" ht="11.25" customHeight="1">
      <c r="A36" s="98" t="s">
        <v>38</v>
      </c>
      <c r="B36" s="42">
        <v>15946</v>
      </c>
      <c r="C36" s="42">
        <v>9173</v>
      </c>
      <c r="D36" s="100">
        <v>126818</v>
      </c>
      <c r="E36" s="98">
        <f t="shared" si="0"/>
        <v>151937</v>
      </c>
      <c r="F36" s="42">
        <v>2459</v>
      </c>
      <c r="G36" s="100">
        <v>16731</v>
      </c>
      <c r="H36" s="43">
        <f t="shared" si="1"/>
        <v>19190</v>
      </c>
      <c r="I36" s="43">
        <f t="shared" si="2"/>
        <v>27578</v>
      </c>
      <c r="J36" s="43">
        <f t="shared" si="3"/>
        <v>143549</v>
      </c>
      <c r="K36" s="98">
        <f t="shared" si="4"/>
        <v>171127</v>
      </c>
      <c r="L36" s="42">
        <v>49150</v>
      </c>
    </row>
    <row r="37" spans="1:12" s="107" customFormat="1" ht="11.25" customHeight="1">
      <c r="A37" s="98" t="s">
        <v>39</v>
      </c>
      <c r="B37" s="42">
        <v>5443</v>
      </c>
      <c r="C37" s="42">
        <v>3211</v>
      </c>
      <c r="D37" s="100">
        <v>83301</v>
      </c>
      <c r="E37" s="98">
        <f t="shared" si="0"/>
        <v>91955</v>
      </c>
      <c r="F37" s="42">
        <v>6794</v>
      </c>
      <c r="G37" s="100">
        <v>48230</v>
      </c>
      <c r="H37" s="43">
        <f t="shared" si="1"/>
        <v>55024</v>
      </c>
      <c r="I37" s="43">
        <f t="shared" si="2"/>
        <v>15448</v>
      </c>
      <c r="J37" s="43">
        <f t="shared" si="3"/>
        <v>131531</v>
      </c>
      <c r="K37" s="98">
        <f t="shared" si="4"/>
        <v>146979</v>
      </c>
      <c r="L37" s="42">
        <v>5509</v>
      </c>
    </row>
    <row r="38" spans="1:12" s="107" customFormat="1" ht="11.25" customHeight="1">
      <c r="A38" s="98" t="s">
        <v>40</v>
      </c>
      <c r="B38" s="42">
        <v>220</v>
      </c>
      <c r="C38" s="42">
        <v>875</v>
      </c>
      <c r="D38" s="100">
        <v>6780</v>
      </c>
      <c r="E38" s="98">
        <f t="shared" si="0"/>
        <v>7875</v>
      </c>
      <c r="F38" s="42">
        <v>1638</v>
      </c>
      <c r="G38" s="100">
        <v>15758</v>
      </c>
      <c r="H38" s="43">
        <f t="shared" si="1"/>
        <v>17396</v>
      </c>
      <c r="I38" s="43">
        <f t="shared" si="2"/>
        <v>2733</v>
      </c>
      <c r="J38" s="43">
        <f t="shared" si="3"/>
        <v>22538</v>
      </c>
      <c r="K38" s="98">
        <f t="shared" si="4"/>
        <v>25271</v>
      </c>
      <c r="L38" s="42">
        <v>3383</v>
      </c>
    </row>
    <row r="39" spans="1:12" s="107" customFormat="1" ht="11.25" customHeight="1">
      <c r="A39" s="98" t="s">
        <v>41</v>
      </c>
      <c r="B39" s="42">
        <v>171</v>
      </c>
      <c r="C39" s="42">
        <v>183</v>
      </c>
      <c r="D39" s="100">
        <v>17264</v>
      </c>
      <c r="E39" s="98">
        <f t="shared" si="0"/>
        <v>17618</v>
      </c>
      <c r="F39" s="42">
        <v>2166</v>
      </c>
      <c r="G39" s="100">
        <v>19992</v>
      </c>
      <c r="H39" s="43">
        <f t="shared" si="1"/>
        <v>22158</v>
      </c>
      <c r="I39" s="43">
        <f t="shared" si="2"/>
        <v>2520</v>
      </c>
      <c r="J39" s="43">
        <f t="shared" si="3"/>
        <v>37256</v>
      </c>
      <c r="K39" s="98">
        <f t="shared" si="4"/>
        <v>39776</v>
      </c>
      <c r="L39" s="42">
        <v>5778</v>
      </c>
    </row>
    <row r="40" spans="1:12" s="107" customFormat="1" ht="11.25" customHeight="1">
      <c r="A40" s="98" t="s">
        <v>42</v>
      </c>
      <c r="B40" s="42">
        <v>26</v>
      </c>
      <c r="C40" s="42">
        <v>6748</v>
      </c>
      <c r="D40" s="100">
        <v>32474</v>
      </c>
      <c r="E40" s="98">
        <f t="shared" si="0"/>
        <v>39248</v>
      </c>
      <c r="F40" s="42">
        <v>1323</v>
      </c>
      <c r="G40" s="100">
        <v>9738</v>
      </c>
      <c r="H40" s="43">
        <f t="shared" si="1"/>
        <v>11061</v>
      </c>
      <c r="I40" s="43">
        <f t="shared" si="2"/>
        <v>8097</v>
      </c>
      <c r="J40" s="43">
        <f t="shared" si="3"/>
        <v>42212</v>
      </c>
      <c r="K40" s="98">
        <f t="shared" si="4"/>
        <v>50309</v>
      </c>
      <c r="L40" s="42">
        <v>6336</v>
      </c>
    </row>
    <row r="41" spans="1:12" s="107" customFormat="1" ht="11.25" customHeight="1">
      <c r="A41" s="98" t="s">
        <v>43</v>
      </c>
      <c r="B41" s="42">
        <v>9482</v>
      </c>
      <c r="C41" s="42">
        <v>94</v>
      </c>
      <c r="D41" s="100">
        <v>110820</v>
      </c>
      <c r="E41" s="98">
        <f t="shared" si="0"/>
        <v>120396</v>
      </c>
      <c r="F41" s="42">
        <v>56</v>
      </c>
      <c r="G41" s="100">
        <v>460</v>
      </c>
      <c r="H41" s="43">
        <f t="shared" si="1"/>
        <v>516</v>
      </c>
      <c r="I41" s="43">
        <f t="shared" si="2"/>
        <v>9632</v>
      </c>
      <c r="J41" s="43">
        <f t="shared" si="3"/>
        <v>111280</v>
      </c>
      <c r="K41" s="98">
        <f t="shared" si="4"/>
        <v>120912</v>
      </c>
      <c r="L41" s="42">
        <v>125</v>
      </c>
    </row>
    <row r="42" spans="1:12" s="107" customFormat="1" ht="11.25" customHeight="1">
      <c r="A42" s="98" t="s">
        <v>44</v>
      </c>
      <c r="B42" s="42">
        <v>8</v>
      </c>
      <c r="C42" s="42">
        <v>307</v>
      </c>
      <c r="D42" s="100">
        <v>1965</v>
      </c>
      <c r="E42" s="98">
        <f t="shared" si="0"/>
        <v>2280</v>
      </c>
      <c r="F42" s="42">
        <v>114</v>
      </c>
      <c r="G42" s="100">
        <v>968</v>
      </c>
      <c r="H42" s="43">
        <f t="shared" si="1"/>
        <v>1082</v>
      </c>
      <c r="I42" s="43">
        <f t="shared" si="2"/>
        <v>429</v>
      </c>
      <c r="J42" s="43">
        <f t="shared" si="3"/>
        <v>2933</v>
      </c>
      <c r="K42" s="98">
        <f t="shared" si="4"/>
        <v>3362</v>
      </c>
      <c r="L42" s="42">
        <v>34</v>
      </c>
    </row>
    <row r="43" spans="1:12" s="107" customFormat="1" ht="11.25" customHeight="1">
      <c r="A43" s="98" t="s">
        <v>45</v>
      </c>
      <c r="B43" s="42">
        <v>3001</v>
      </c>
      <c r="C43" s="42">
        <v>936</v>
      </c>
      <c r="D43" s="100">
        <v>16141</v>
      </c>
      <c r="E43" s="98">
        <f t="shared" si="0"/>
        <v>20078</v>
      </c>
      <c r="F43" s="42">
        <v>389</v>
      </c>
      <c r="G43" s="100">
        <v>1765</v>
      </c>
      <c r="H43" s="43">
        <f t="shared" si="1"/>
        <v>2154</v>
      </c>
      <c r="I43" s="43">
        <f t="shared" si="2"/>
        <v>4326</v>
      </c>
      <c r="J43" s="43">
        <f t="shared" si="3"/>
        <v>17906</v>
      </c>
      <c r="K43" s="98">
        <f t="shared" si="4"/>
        <v>22232</v>
      </c>
      <c r="L43" s="42">
        <v>0</v>
      </c>
    </row>
    <row r="44" spans="1:12" s="107" customFormat="1" ht="11.25" customHeight="1">
      <c r="A44" s="98" t="s">
        <v>46</v>
      </c>
      <c r="B44" s="42">
        <v>13415</v>
      </c>
      <c r="C44" s="42">
        <v>16417</v>
      </c>
      <c r="D44" s="100">
        <v>161166</v>
      </c>
      <c r="E44" s="98">
        <f t="shared" si="0"/>
        <v>190998</v>
      </c>
      <c r="F44" s="42">
        <v>2710</v>
      </c>
      <c r="G44" s="100">
        <v>17504</v>
      </c>
      <c r="H44" s="43">
        <f t="shared" si="1"/>
        <v>20214</v>
      </c>
      <c r="I44" s="43">
        <f t="shared" si="2"/>
        <v>32542</v>
      </c>
      <c r="J44" s="43">
        <f t="shared" si="3"/>
        <v>178670</v>
      </c>
      <c r="K44" s="98">
        <f t="shared" si="4"/>
        <v>211212</v>
      </c>
      <c r="L44" s="42">
        <v>33320</v>
      </c>
    </row>
    <row r="45" spans="1:12" s="107" customFormat="1" ht="11.25" customHeight="1">
      <c r="A45" s="98" t="s">
        <v>47</v>
      </c>
      <c r="B45" s="42">
        <v>35387</v>
      </c>
      <c r="C45" s="42">
        <v>645</v>
      </c>
      <c r="D45" s="100">
        <v>345808</v>
      </c>
      <c r="E45" s="98">
        <f t="shared" si="0"/>
        <v>381840</v>
      </c>
      <c r="F45" s="42">
        <v>26435</v>
      </c>
      <c r="G45" s="100">
        <v>198502</v>
      </c>
      <c r="H45" s="43">
        <f t="shared" si="1"/>
        <v>224937</v>
      </c>
      <c r="I45" s="43">
        <f t="shared" si="2"/>
        <v>62467</v>
      </c>
      <c r="J45" s="43">
        <f t="shared" si="3"/>
        <v>544310</v>
      </c>
      <c r="K45" s="98">
        <f t="shared" si="4"/>
        <v>606777</v>
      </c>
      <c r="L45" s="42">
        <v>215999</v>
      </c>
    </row>
    <row r="46" spans="1:12" s="107" customFormat="1" ht="11.25" customHeight="1">
      <c r="A46" s="98" t="s">
        <v>48</v>
      </c>
      <c r="B46" s="42">
        <v>19</v>
      </c>
      <c r="C46" s="42">
        <v>163</v>
      </c>
      <c r="D46" s="100">
        <v>4075</v>
      </c>
      <c r="E46" s="98">
        <f t="shared" si="0"/>
        <v>4257</v>
      </c>
      <c r="F46" s="42">
        <v>3394</v>
      </c>
      <c r="G46" s="100">
        <v>26518</v>
      </c>
      <c r="H46" s="43">
        <f t="shared" si="1"/>
        <v>29912</v>
      </c>
      <c r="I46" s="43">
        <f t="shared" si="2"/>
        <v>3576</v>
      </c>
      <c r="J46" s="43">
        <f t="shared" si="3"/>
        <v>30593</v>
      </c>
      <c r="K46" s="98">
        <f t="shared" si="4"/>
        <v>34169</v>
      </c>
      <c r="L46" s="42">
        <v>214</v>
      </c>
    </row>
    <row r="47" spans="1:12" s="107" customFormat="1" ht="11.25" customHeight="1">
      <c r="A47" s="98" t="s">
        <v>49</v>
      </c>
      <c r="B47" s="42">
        <v>0</v>
      </c>
      <c r="C47" s="42">
        <v>0</v>
      </c>
      <c r="D47" s="100">
        <v>0</v>
      </c>
      <c r="E47" s="98">
        <f t="shared" si="0"/>
        <v>0</v>
      </c>
      <c r="F47" s="42">
        <v>76</v>
      </c>
      <c r="G47" s="100">
        <v>590</v>
      </c>
      <c r="H47" s="43">
        <f t="shared" si="1"/>
        <v>666</v>
      </c>
      <c r="I47" s="43">
        <f t="shared" si="2"/>
        <v>76</v>
      </c>
      <c r="J47" s="43">
        <f t="shared" si="3"/>
        <v>590</v>
      </c>
      <c r="K47" s="98">
        <f t="shared" si="4"/>
        <v>666</v>
      </c>
      <c r="L47" s="42">
        <v>0</v>
      </c>
    </row>
    <row r="48" spans="1:12" s="107" customFormat="1" ht="11.25" customHeight="1">
      <c r="A48" s="98" t="s">
        <v>50</v>
      </c>
      <c r="B48" s="42">
        <v>24176</v>
      </c>
      <c r="C48" s="42">
        <v>4327</v>
      </c>
      <c r="D48" s="100">
        <v>222534</v>
      </c>
      <c r="E48" s="98">
        <f t="shared" si="0"/>
        <v>251037</v>
      </c>
      <c r="F48" s="42">
        <v>7519</v>
      </c>
      <c r="G48" s="100">
        <v>44906</v>
      </c>
      <c r="H48" s="43">
        <f t="shared" si="1"/>
        <v>52425</v>
      </c>
      <c r="I48" s="43">
        <f t="shared" si="2"/>
        <v>36022</v>
      </c>
      <c r="J48" s="43">
        <f t="shared" si="3"/>
        <v>267440</v>
      </c>
      <c r="K48" s="98">
        <f t="shared" si="4"/>
        <v>303462</v>
      </c>
      <c r="L48" s="42">
        <v>39093</v>
      </c>
    </row>
    <row r="49" spans="1:12" s="107" customFormat="1" ht="11.25" customHeight="1">
      <c r="A49" s="98" t="s">
        <v>51</v>
      </c>
      <c r="B49" s="42">
        <v>2</v>
      </c>
      <c r="C49" s="42">
        <v>9</v>
      </c>
      <c r="D49" s="100">
        <v>158</v>
      </c>
      <c r="E49" s="98">
        <f t="shared" si="0"/>
        <v>169</v>
      </c>
      <c r="F49" s="42">
        <v>4</v>
      </c>
      <c r="G49" s="100">
        <v>167</v>
      </c>
      <c r="H49" s="43">
        <f t="shared" si="1"/>
        <v>171</v>
      </c>
      <c r="I49" s="43">
        <f t="shared" si="2"/>
        <v>15</v>
      </c>
      <c r="J49" s="43">
        <f t="shared" si="3"/>
        <v>325</v>
      </c>
      <c r="K49" s="98">
        <f t="shared" si="4"/>
        <v>340</v>
      </c>
      <c r="L49" s="42">
        <v>5</v>
      </c>
    </row>
    <row r="50" spans="1:12" s="107" customFormat="1" ht="11.25" customHeight="1">
      <c r="A50" s="98" t="s">
        <v>52</v>
      </c>
      <c r="B50" s="42">
        <v>35698</v>
      </c>
      <c r="C50" s="42">
        <v>6353</v>
      </c>
      <c r="D50" s="100">
        <v>361488</v>
      </c>
      <c r="E50" s="98">
        <f t="shared" si="0"/>
        <v>403539</v>
      </c>
      <c r="F50" s="42">
        <v>2659</v>
      </c>
      <c r="G50" s="100">
        <v>16652</v>
      </c>
      <c r="H50" s="43">
        <f t="shared" si="1"/>
        <v>19311</v>
      </c>
      <c r="I50" s="43">
        <f t="shared" si="2"/>
        <v>44710</v>
      </c>
      <c r="J50" s="43">
        <f t="shared" si="3"/>
        <v>378140</v>
      </c>
      <c r="K50" s="98">
        <f t="shared" si="4"/>
        <v>422850</v>
      </c>
      <c r="L50" s="42">
        <v>1185</v>
      </c>
    </row>
    <row r="51" spans="1:12" s="107" customFormat="1" ht="11.25" customHeight="1">
      <c r="A51" s="98" t="s">
        <v>53</v>
      </c>
      <c r="B51" s="42">
        <v>104</v>
      </c>
      <c r="C51" s="42">
        <v>0</v>
      </c>
      <c r="D51" s="100">
        <v>6295</v>
      </c>
      <c r="E51" s="98">
        <f t="shared" si="0"/>
        <v>6399</v>
      </c>
      <c r="F51" s="42">
        <v>576</v>
      </c>
      <c r="G51" s="100">
        <v>82793</v>
      </c>
      <c r="H51" s="43">
        <f t="shared" si="1"/>
        <v>83369</v>
      </c>
      <c r="I51" s="43">
        <f t="shared" si="2"/>
        <v>680</v>
      </c>
      <c r="J51" s="43">
        <f t="shared" si="3"/>
        <v>89088</v>
      </c>
      <c r="K51" s="98">
        <f t="shared" si="4"/>
        <v>89768</v>
      </c>
      <c r="L51" s="42">
        <v>146</v>
      </c>
    </row>
    <row r="52" spans="1:12" s="107" customFormat="1" ht="11.25" customHeight="1">
      <c r="A52" s="98" t="s">
        <v>54</v>
      </c>
      <c r="B52" s="42">
        <v>337</v>
      </c>
      <c r="C52" s="42">
        <v>0</v>
      </c>
      <c r="D52" s="100">
        <v>1505</v>
      </c>
      <c r="E52" s="98">
        <f t="shared" si="0"/>
        <v>1842</v>
      </c>
      <c r="F52" s="42">
        <v>0</v>
      </c>
      <c r="G52" s="100">
        <v>0</v>
      </c>
      <c r="H52" s="43">
        <f t="shared" si="1"/>
        <v>0</v>
      </c>
      <c r="I52" s="43">
        <f t="shared" si="2"/>
        <v>337</v>
      </c>
      <c r="J52" s="43">
        <f t="shared" si="3"/>
        <v>1505</v>
      </c>
      <c r="K52" s="98">
        <f t="shared" si="4"/>
        <v>1842</v>
      </c>
      <c r="L52" s="42">
        <v>0</v>
      </c>
    </row>
    <row r="53" spans="1:12" s="107" customFormat="1" ht="11.25" customHeight="1">
      <c r="A53" s="98" t="s">
        <v>55</v>
      </c>
      <c r="B53" s="42">
        <v>0</v>
      </c>
      <c r="C53" s="42">
        <v>6</v>
      </c>
      <c r="D53" s="100">
        <v>220</v>
      </c>
      <c r="E53" s="98">
        <f t="shared" si="0"/>
        <v>226</v>
      </c>
      <c r="F53" s="42">
        <v>124</v>
      </c>
      <c r="G53" s="100">
        <v>1205</v>
      </c>
      <c r="H53" s="43">
        <f t="shared" si="1"/>
        <v>1329</v>
      </c>
      <c r="I53" s="43">
        <f t="shared" si="2"/>
        <v>130</v>
      </c>
      <c r="J53" s="43">
        <f t="shared" si="3"/>
        <v>1425</v>
      </c>
      <c r="K53" s="98">
        <f t="shared" si="4"/>
        <v>1555</v>
      </c>
      <c r="L53" s="42">
        <v>0</v>
      </c>
    </row>
    <row r="54" spans="1:12" s="107" customFormat="1" ht="11.25" customHeight="1">
      <c r="A54" s="98" t="s">
        <v>56</v>
      </c>
      <c r="B54" s="42">
        <v>38242</v>
      </c>
      <c r="C54" s="42">
        <v>46472</v>
      </c>
      <c r="D54" s="100">
        <v>871780</v>
      </c>
      <c r="E54" s="98">
        <f t="shared" si="0"/>
        <v>956494</v>
      </c>
      <c r="F54" s="42">
        <v>63068</v>
      </c>
      <c r="G54" s="100">
        <v>270036</v>
      </c>
      <c r="H54" s="43">
        <f t="shared" si="1"/>
        <v>333104</v>
      </c>
      <c r="I54" s="43">
        <f t="shared" si="2"/>
        <v>147782</v>
      </c>
      <c r="J54" s="43">
        <f t="shared" si="3"/>
        <v>1141816</v>
      </c>
      <c r="K54" s="98">
        <f t="shared" si="4"/>
        <v>1289598</v>
      </c>
      <c r="L54" s="42">
        <v>182389</v>
      </c>
    </row>
    <row r="55" spans="1:12" s="107" customFormat="1" ht="11.25" customHeight="1">
      <c r="A55" s="98" t="s">
        <v>57</v>
      </c>
      <c r="B55" s="42">
        <v>3514</v>
      </c>
      <c r="C55" s="42">
        <v>1152</v>
      </c>
      <c r="D55" s="100">
        <v>25034</v>
      </c>
      <c r="E55" s="98">
        <f t="shared" si="0"/>
        <v>29700</v>
      </c>
      <c r="F55" s="42">
        <v>2058</v>
      </c>
      <c r="G55" s="100">
        <v>13999</v>
      </c>
      <c r="H55" s="43">
        <f t="shared" si="1"/>
        <v>16057</v>
      </c>
      <c r="I55" s="43">
        <f t="shared" si="2"/>
        <v>6724</v>
      </c>
      <c r="J55" s="43">
        <f t="shared" si="3"/>
        <v>39033</v>
      </c>
      <c r="K55" s="98">
        <f t="shared" si="4"/>
        <v>45757</v>
      </c>
      <c r="L55" s="42">
        <v>25743</v>
      </c>
    </row>
    <row r="56" spans="1:12" s="107" customFormat="1" ht="11.25" customHeight="1">
      <c r="A56" s="98" t="s">
        <v>58</v>
      </c>
      <c r="B56" s="42">
        <v>5056</v>
      </c>
      <c r="C56" s="42">
        <v>25526</v>
      </c>
      <c r="D56" s="100">
        <v>211256</v>
      </c>
      <c r="E56" s="98">
        <f t="shared" si="0"/>
        <v>241838</v>
      </c>
      <c r="F56" s="42">
        <v>6147</v>
      </c>
      <c r="G56" s="100">
        <v>45867</v>
      </c>
      <c r="H56" s="43">
        <f t="shared" si="1"/>
        <v>52014</v>
      </c>
      <c r="I56" s="43">
        <f t="shared" si="2"/>
        <v>36729</v>
      </c>
      <c r="J56" s="43">
        <f t="shared" si="3"/>
        <v>257123</v>
      </c>
      <c r="K56" s="98">
        <f t="shared" si="4"/>
        <v>293852</v>
      </c>
      <c r="L56" s="42">
        <v>28475</v>
      </c>
    </row>
    <row r="57" spans="1:12" s="107" customFormat="1" ht="11.25" customHeight="1">
      <c r="A57" s="98" t="s">
        <v>59</v>
      </c>
      <c r="B57" s="42">
        <v>291104</v>
      </c>
      <c r="C57" s="42">
        <v>4894</v>
      </c>
      <c r="D57" s="100">
        <v>2668431</v>
      </c>
      <c r="E57" s="98">
        <f t="shared" si="0"/>
        <v>2964429</v>
      </c>
      <c r="F57" s="42">
        <v>34169</v>
      </c>
      <c r="G57" s="100">
        <v>324172</v>
      </c>
      <c r="H57" s="43">
        <f t="shared" si="1"/>
        <v>358341</v>
      </c>
      <c r="I57" s="43">
        <f t="shared" si="2"/>
        <v>330167</v>
      </c>
      <c r="J57" s="43">
        <f t="shared" si="3"/>
        <v>2992603</v>
      </c>
      <c r="K57" s="98">
        <f t="shared" si="4"/>
        <v>3322770</v>
      </c>
      <c r="L57" s="42">
        <v>2862618</v>
      </c>
    </row>
    <row r="58" spans="1:12" s="107" customFormat="1" ht="11.25" customHeight="1">
      <c r="A58" s="98" t="s">
        <v>60</v>
      </c>
      <c r="B58" s="42">
        <v>56143</v>
      </c>
      <c r="C58" s="42">
        <v>131444</v>
      </c>
      <c r="D58" s="100">
        <v>1376635</v>
      </c>
      <c r="E58" s="98">
        <f t="shared" si="0"/>
        <v>1564222</v>
      </c>
      <c r="F58" s="42">
        <v>35622</v>
      </c>
      <c r="G58" s="100">
        <v>309316</v>
      </c>
      <c r="H58" s="43">
        <f t="shared" si="1"/>
        <v>344938</v>
      </c>
      <c r="I58" s="43">
        <f t="shared" si="2"/>
        <v>223209</v>
      </c>
      <c r="J58" s="43">
        <f t="shared" si="3"/>
        <v>1685951</v>
      </c>
      <c r="K58" s="98">
        <f t="shared" si="4"/>
        <v>1909160</v>
      </c>
      <c r="L58" s="42">
        <v>862912</v>
      </c>
    </row>
    <row r="59" spans="1:12" s="107" customFormat="1" ht="11.25" customHeight="1">
      <c r="A59" s="98" t="s">
        <v>61</v>
      </c>
      <c r="B59" s="42">
        <v>109</v>
      </c>
      <c r="C59" s="42">
        <v>354</v>
      </c>
      <c r="D59" s="100">
        <v>3276</v>
      </c>
      <c r="E59" s="98">
        <f t="shared" si="0"/>
        <v>3739</v>
      </c>
      <c r="F59" s="42">
        <v>128</v>
      </c>
      <c r="G59" s="100">
        <v>963</v>
      </c>
      <c r="H59" s="43">
        <f t="shared" si="1"/>
        <v>1091</v>
      </c>
      <c r="I59" s="43">
        <f t="shared" si="2"/>
        <v>591</v>
      </c>
      <c r="J59" s="43">
        <f t="shared" si="3"/>
        <v>4239</v>
      </c>
      <c r="K59" s="98">
        <f t="shared" si="4"/>
        <v>4830</v>
      </c>
      <c r="L59" s="42">
        <v>2082</v>
      </c>
    </row>
    <row r="60" spans="1:12" s="107" customFormat="1" ht="11.25" customHeight="1">
      <c r="A60" s="98" t="s">
        <v>62</v>
      </c>
      <c r="B60" s="42">
        <v>929</v>
      </c>
      <c r="C60" s="42">
        <v>54</v>
      </c>
      <c r="D60" s="100">
        <v>8808</v>
      </c>
      <c r="E60" s="98">
        <f t="shared" si="0"/>
        <v>9791</v>
      </c>
      <c r="F60" s="42">
        <v>143</v>
      </c>
      <c r="G60" s="100">
        <v>1599</v>
      </c>
      <c r="H60" s="43">
        <f t="shared" si="1"/>
        <v>1742</v>
      </c>
      <c r="I60" s="43">
        <f t="shared" si="2"/>
        <v>1126</v>
      </c>
      <c r="J60" s="43">
        <f t="shared" si="3"/>
        <v>10407</v>
      </c>
      <c r="K60" s="98">
        <f t="shared" si="4"/>
        <v>11533</v>
      </c>
      <c r="L60" s="42">
        <v>391</v>
      </c>
    </row>
    <row r="61" spans="1:12" s="107" customFormat="1" ht="11.25" customHeight="1">
      <c r="A61" s="98" t="s">
        <v>63</v>
      </c>
      <c r="B61" s="42">
        <v>34300</v>
      </c>
      <c r="C61" s="42">
        <v>7</v>
      </c>
      <c r="D61" s="100">
        <v>233014</v>
      </c>
      <c r="E61" s="98">
        <f t="shared" si="0"/>
        <v>267321</v>
      </c>
      <c r="F61" s="42">
        <v>1942</v>
      </c>
      <c r="G61" s="100">
        <v>17686</v>
      </c>
      <c r="H61" s="43">
        <f t="shared" si="1"/>
        <v>19628</v>
      </c>
      <c r="I61" s="43">
        <f t="shared" si="2"/>
        <v>36249</v>
      </c>
      <c r="J61" s="43">
        <f t="shared" si="3"/>
        <v>250700</v>
      </c>
      <c r="K61" s="98">
        <f t="shared" si="4"/>
        <v>286949</v>
      </c>
      <c r="L61" s="42">
        <v>8064</v>
      </c>
    </row>
    <row r="62" spans="1:12" s="107" customFormat="1" ht="11.25" customHeight="1">
      <c r="A62" s="98" t="s">
        <v>64</v>
      </c>
      <c r="B62" s="42">
        <v>201</v>
      </c>
      <c r="C62" s="42">
        <v>88</v>
      </c>
      <c r="D62" s="100">
        <v>3126</v>
      </c>
      <c r="E62" s="98">
        <f t="shared" si="0"/>
        <v>3415</v>
      </c>
      <c r="F62" s="42">
        <v>1457</v>
      </c>
      <c r="G62" s="100">
        <v>7220</v>
      </c>
      <c r="H62" s="43">
        <f t="shared" si="1"/>
        <v>8677</v>
      </c>
      <c r="I62" s="43">
        <f t="shared" si="2"/>
        <v>1746</v>
      </c>
      <c r="J62" s="43">
        <f t="shared" si="3"/>
        <v>10346</v>
      </c>
      <c r="K62" s="98">
        <f t="shared" si="4"/>
        <v>12092</v>
      </c>
      <c r="L62" s="42">
        <v>4</v>
      </c>
    </row>
    <row r="63" spans="1:12" s="107" customFormat="1" ht="11.25" customHeight="1">
      <c r="A63" s="98" t="s">
        <v>65</v>
      </c>
      <c r="B63" s="42">
        <v>4017</v>
      </c>
      <c r="C63" s="42">
        <v>197</v>
      </c>
      <c r="D63" s="100">
        <v>38481</v>
      </c>
      <c r="E63" s="98">
        <f t="shared" si="0"/>
        <v>42695</v>
      </c>
      <c r="F63" s="42">
        <v>2218</v>
      </c>
      <c r="G63" s="100">
        <v>13516</v>
      </c>
      <c r="H63" s="43">
        <f t="shared" si="1"/>
        <v>15734</v>
      </c>
      <c r="I63" s="43">
        <f t="shared" si="2"/>
        <v>6432</v>
      </c>
      <c r="J63" s="43">
        <f t="shared" si="3"/>
        <v>51997</v>
      </c>
      <c r="K63" s="98">
        <f t="shared" si="4"/>
        <v>58429</v>
      </c>
      <c r="L63" s="42">
        <v>9784</v>
      </c>
    </row>
    <row r="64" spans="1:12" s="107" customFormat="1" ht="11.25" customHeight="1">
      <c r="A64" s="98" t="s">
        <v>66</v>
      </c>
      <c r="B64" s="42">
        <v>1396</v>
      </c>
      <c r="C64" s="42">
        <v>1942</v>
      </c>
      <c r="D64" s="100">
        <v>15824</v>
      </c>
      <c r="E64" s="98">
        <f t="shared" si="0"/>
        <v>19162</v>
      </c>
      <c r="F64" s="42">
        <v>461</v>
      </c>
      <c r="G64" s="100">
        <v>4382</v>
      </c>
      <c r="H64" s="43">
        <f t="shared" si="1"/>
        <v>4843</v>
      </c>
      <c r="I64" s="43">
        <f t="shared" si="2"/>
        <v>3799</v>
      </c>
      <c r="J64" s="43">
        <f t="shared" si="3"/>
        <v>20206</v>
      </c>
      <c r="K64" s="98">
        <f t="shared" si="4"/>
        <v>24005</v>
      </c>
      <c r="L64" s="42">
        <v>676</v>
      </c>
    </row>
    <row r="65" spans="1:12" s="107" customFormat="1" ht="11.25" customHeight="1">
      <c r="A65" s="98" t="s">
        <v>67</v>
      </c>
      <c r="B65" s="42">
        <v>11064</v>
      </c>
      <c r="C65" s="42">
        <v>973</v>
      </c>
      <c r="D65" s="100">
        <v>84427</v>
      </c>
      <c r="E65" s="98">
        <f t="shared" si="0"/>
        <v>96464</v>
      </c>
      <c r="F65" s="42">
        <v>2057</v>
      </c>
      <c r="G65" s="100">
        <v>10985</v>
      </c>
      <c r="H65" s="43">
        <f t="shared" si="1"/>
        <v>13042</v>
      </c>
      <c r="I65" s="43">
        <f t="shared" si="2"/>
        <v>14094</v>
      </c>
      <c r="J65" s="43">
        <f t="shared" si="3"/>
        <v>95412</v>
      </c>
      <c r="K65" s="98">
        <f t="shared" si="4"/>
        <v>109506</v>
      </c>
      <c r="L65" s="42">
        <v>60230</v>
      </c>
    </row>
    <row r="66" spans="1:12" s="107" customFormat="1" ht="11.25" customHeight="1">
      <c r="A66" s="98" t="s">
        <v>68</v>
      </c>
      <c r="B66" s="42">
        <v>2766</v>
      </c>
      <c r="C66" s="42">
        <v>1338</v>
      </c>
      <c r="D66" s="100">
        <v>30305</v>
      </c>
      <c r="E66" s="98">
        <f t="shared" si="0"/>
        <v>34409</v>
      </c>
      <c r="F66" s="42">
        <v>2596</v>
      </c>
      <c r="G66" s="100">
        <v>23933</v>
      </c>
      <c r="H66" s="43">
        <f t="shared" si="1"/>
        <v>26529</v>
      </c>
      <c r="I66" s="43">
        <f t="shared" si="2"/>
        <v>6700</v>
      </c>
      <c r="J66" s="43">
        <f t="shared" si="3"/>
        <v>54238</v>
      </c>
      <c r="K66" s="98">
        <f t="shared" si="4"/>
        <v>60938</v>
      </c>
      <c r="L66" s="42">
        <v>5381</v>
      </c>
    </row>
    <row r="67" spans="1:12" s="107" customFormat="1" ht="11.25" customHeight="1">
      <c r="A67" s="98" t="s">
        <v>69</v>
      </c>
      <c r="B67" s="42">
        <v>58</v>
      </c>
      <c r="C67" s="42">
        <v>140</v>
      </c>
      <c r="D67" s="100">
        <v>1312</v>
      </c>
      <c r="E67" s="98">
        <f t="shared" si="0"/>
        <v>1510</v>
      </c>
      <c r="F67" s="42">
        <v>317</v>
      </c>
      <c r="G67" s="100">
        <v>3381</v>
      </c>
      <c r="H67" s="43">
        <f t="shared" si="1"/>
        <v>3698</v>
      </c>
      <c r="I67" s="43">
        <f t="shared" si="2"/>
        <v>515</v>
      </c>
      <c r="J67" s="43">
        <f t="shared" si="3"/>
        <v>4693</v>
      </c>
      <c r="K67" s="98">
        <f t="shared" si="4"/>
        <v>5208</v>
      </c>
      <c r="L67" s="42">
        <v>1328</v>
      </c>
    </row>
    <row r="68" spans="1:12" s="107" customFormat="1" ht="11.25" customHeight="1">
      <c r="A68" s="98" t="s">
        <v>70</v>
      </c>
      <c r="B68" s="42">
        <v>20294</v>
      </c>
      <c r="C68" s="42">
        <v>6998</v>
      </c>
      <c r="D68" s="100">
        <v>454867</v>
      </c>
      <c r="E68" s="98">
        <f t="shared" si="0"/>
        <v>482159</v>
      </c>
      <c r="F68" s="42">
        <v>75550</v>
      </c>
      <c r="G68" s="100">
        <v>289909</v>
      </c>
      <c r="H68" s="43">
        <f t="shared" si="1"/>
        <v>365459</v>
      </c>
      <c r="I68" s="43">
        <f t="shared" si="2"/>
        <v>102842</v>
      </c>
      <c r="J68" s="43">
        <f t="shared" si="3"/>
        <v>744776</v>
      </c>
      <c r="K68" s="98">
        <f t="shared" si="4"/>
        <v>847618</v>
      </c>
      <c r="L68" s="42">
        <v>111210</v>
      </c>
    </row>
    <row r="69" spans="1:12" s="107" customFormat="1" ht="11.25" customHeight="1">
      <c r="A69" s="98" t="s">
        <v>71</v>
      </c>
      <c r="B69" s="42">
        <v>802</v>
      </c>
      <c r="C69" s="42">
        <v>13</v>
      </c>
      <c r="D69" s="100">
        <v>5576</v>
      </c>
      <c r="E69" s="98">
        <f t="shared" si="0"/>
        <v>6391</v>
      </c>
      <c r="F69" s="42">
        <v>1259</v>
      </c>
      <c r="G69" s="100">
        <v>13895</v>
      </c>
      <c r="H69" s="43">
        <f t="shared" si="1"/>
        <v>15154</v>
      </c>
      <c r="I69" s="43">
        <f t="shared" si="2"/>
        <v>2074</v>
      </c>
      <c r="J69" s="43">
        <f t="shared" si="3"/>
        <v>19471</v>
      </c>
      <c r="K69" s="98">
        <f t="shared" si="4"/>
        <v>21545</v>
      </c>
      <c r="L69" s="42">
        <v>5569</v>
      </c>
    </row>
    <row r="70" spans="1:12" s="107" customFormat="1" ht="11.25" customHeight="1">
      <c r="A70" s="98" t="s">
        <v>72</v>
      </c>
      <c r="B70" s="42">
        <v>4158</v>
      </c>
      <c r="C70" s="42">
        <v>3718</v>
      </c>
      <c r="D70" s="100">
        <v>87199</v>
      </c>
      <c r="E70" s="98">
        <f t="shared" si="0"/>
        <v>95075</v>
      </c>
      <c r="F70" s="42">
        <v>1188</v>
      </c>
      <c r="G70" s="100">
        <v>11876</v>
      </c>
      <c r="H70" s="43">
        <f t="shared" si="1"/>
        <v>13064</v>
      </c>
      <c r="I70" s="43">
        <f t="shared" si="2"/>
        <v>9064</v>
      </c>
      <c r="J70" s="43">
        <f t="shared" si="3"/>
        <v>99075</v>
      </c>
      <c r="K70" s="98">
        <f t="shared" si="4"/>
        <v>108139</v>
      </c>
      <c r="L70" s="42">
        <v>16125</v>
      </c>
    </row>
    <row r="71" spans="1:12" s="107" customFormat="1" ht="11.25" customHeight="1">
      <c r="A71" s="98" t="s">
        <v>73</v>
      </c>
      <c r="B71" s="42">
        <v>13209</v>
      </c>
      <c r="C71" s="42">
        <v>691</v>
      </c>
      <c r="D71" s="100">
        <v>80104</v>
      </c>
      <c r="E71" s="98">
        <f t="shared" si="0"/>
        <v>94004</v>
      </c>
      <c r="F71" s="42">
        <v>1238</v>
      </c>
      <c r="G71" s="100">
        <v>18522</v>
      </c>
      <c r="H71" s="43">
        <f t="shared" si="1"/>
        <v>19760</v>
      </c>
      <c r="I71" s="43">
        <f t="shared" si="2"/>
        <v>15138</v>
      </c>
      <c r="J71" s="43">
        <f t="shared" si="3"/>
        <v>98626</v>
      </c>
      <c r="K71" s="98">
        <f t="shared" si="4"/>
        <v>113764</v>
      </c>
      <c r="L71" s="42">
        <v>304</v>
      </c>
    </row>
    <row r="72" spans="1:12" s="107" customFormat="1" ht="11.25" customHeight="1">
      <c r="A72" s="98" t="s">
        <v>74</v>
      </c>
      <c r="B72" s="42">
        <v>1</v>
      </c>
      <c r="C72" s="42">
        <v>144</v>
      </c>
      <c r="D72" s="100">
        <v>960</v>
      </c>
      <c r="E72" s="98">
        <f t="shared" si="0"/>
        <v>1105</v>
      </c>
      <c r="F72" s="42">
        <v>0</v>
      </c>
      <c r="G72" s="100">
        <v>6</v>
      </c>
      <c r="H72" s="43">
        <f t="shared" si="1"/>
        <v>6</v>
      </c>
      <c r="I72" s="43">
        <f t="shared" si="2"/>
        <v>145</v>
      </c>
      <c r="J72" s="43">
        <f t="shared" si="3"/>
        <v>966</v>
      </c>
      <c r="K72" s="98">
        <f t="shared" si="4"/>
        <v>1111</v>
      </c>
      <c r="L72" s="42">
        <v>57</v>
      </c>
    </row>
    <row r="73" spans="1:12" s="107" customFormat="1" ht="11.25" customHeight="1">
      <c r="A73" s="98" t="s">
        <v>75</v>
      </c>
      <c r="B73" s="42">
        <v>85694</v>
      </c>
      <c r="C73" s="42">
        <v>6528</v>
      </c>
      <c r="D73" s="100">
        <v>431558</v>
      </c>
      <c r="E73" s="98">
        <f t="shared" si="0"/>
        <v>523780</v>
      </c>
      <c r="F73" s="42">
        <v>8394</v>
      </c>
      <c r="G73" s="100">
        <v>55058</v>
      </c>
      <c r="H73" s="43">
        <f t="shared" si="1"/>
        <v>63452</v>
      </c>
      <c r="I73" s="43">
        <f t="shared" si="2"/>
        <v>100616</v>
      </c>
      <c r="J73" s="43">
        <f t="shared" si="3"/>
        <v>486616</v>
      </c>
      <c r="K73" s="98">
        <f t="shared" si="4"/>
        <v>587232</v>
      </c>
      <c r="L73" s="42">
        <v>58582</v>
      </c>
    </row>
    <row r="74" spans="1:12" s="107" customFormat="1" ht="11.25" customHeight="1">
      <c r="A74" s="98" t="s">
        <v>76</v>
      </c>
      <c r="B74" s="42">
        <v>0</v>
      </c>
      <c r="C74" s="42">
        <v>0</v>
      </c>
      <c r="D74" s="100">
        <v>191</v>
      </c>
      <c r="E74" s="98">
        <f t="shared" si="0"/>
        <v>191</v>
      </c>
      <c r="F74" s="42">
        <v>0</v>
      </c>
      <c r="G74" s="100">
        <v>0</v>
      </c>
      <c r="H74" s="43">
        <f t="shared" si="1"/>
        <v>0</v>
      </c>
      <c r="I74" s="43">
        <f t="shared" si="2"/>
        <v>0</v>
      </c>
      <c r="J74" s="43">
        <f t="shared" si="3"/>
        <v>191</v>
      </c>
      <c r="K74" s="98">
        <f t="shared" si="4"/>
        <v>191</v>
      </c>
      <c r="L74" s="42">
        <v>0</v>
      </c>
    </row>
    <row r="75" spans="1:12" s="107" customFormat="1" ht="11.25" customHeight="1">
      <c r="A75" s="98" t="s">
        <v>77</v>
      </c>
      <c r="B75" s="42">
        <v>86079</v>
      </c>
      <c r="C75" s="42">
        <v>0</v>
      </c>
      <c r="D75" s="100">
        <v>1030372</v>
      </c>
      <c r="E75" s="98">
        <f t="shared" si="0"/>
        <v>1116451</v>
      </c>
      <c r="F75" s="42">
        <v>0</v>
      </c>
      <c r="G75" s="100">
        <v>1602</v>
      </c>
      <c r="H75" s="43">
        <f t="shared" si="1"/>
        <v>1602</v>
      </c>
      <c r="I75" s="43">
        <f t="shared" si="2"/>
        <v>86079</v>
      </c>
      <c r="J75" s="43">
        <f t="shared" si="3"/>
        <v>1031974</v>
      </c>
      <c r="K75" s="98">
        <f t="shared" si="4"/>
        <v>1118053</v>
      </c>
      <c r="L75" s="42">
        <v>163597</v>
      </c>
    </row>
    <row r="76" spans="1:12" s="107" customFormat="1" ht="11.25" customHeight="1">
      <c r="A76" s="98" t="s">
        <v>78</v>
      </c>
      <c r="B76" s="42">
        <v>119</v>
      </c>
      <c r="C76" s="42">
        <v>114</v>
      </c>
      <c r="D76" s="100">
        <v>1727</v>
      </c>
      <c r="E76" s="98">
        <f t="shared" si="0"/>
        <v>1960</v>
      </c>
      <c r="F76" s="42">
        <v>2</v>
      </c>
      <c r="G76" s="100">
        <v>37</v>
      </c>
      <c r="H76" s="43">
        <f t="shared" si="1"/>
        <v>39</v>
      </c>
      <c r="I76" s="43">
        <f t="shared" si="2"/>
        <v>235</v>
      </c>
      <c r="J76" s="43">
        <f t="shared" si="3"/>
        <v>1764</v>
      </c>
      <c r="K76" s="98">
        <f t="shared" si="4"/>
        <v>1999</v>
      </c>
      <c r="L76" s="42">
        <v>22</v>
      </c>
    </row>
    <row r="77" spans="1:12" s="107" customFormat="1" ht="11.25" customHeight="1">
      <c r="A77" s="98" t="s">
        <v>79</v>
      </c>
      <c r="B77" s="42">
        <v>32</v>
      </c>
      <c r="C77" s="42">
        <v>2</v>
      </c>
      <c r="D77" s="100">
        <v>6558</v>
      </c>
      <c r="E77" s="98">
        <f t="shared" si="0"/>
        <v>6592</v>
      </c>
      <c r="F77" s="42">
        <v>7</v>
      </c>
      <c r="G77" s="100">
        <v>803</v>
      </c>
      <c r="H77" s="43">
        <f t="shared" si="1"/>
        <v>810</v>
      </c>
      <c r="I77" s="43">
        <f t="shared" si="2"/>
        <v>41</v>
      </c>
      <c r="J77" s="43">
        <f t="shared" si="3"/>
        <v>7361</v>
      </c>
      <c r="K77" s="98">
        <f t="shared" si="4"/>
        <v>7402</v>
      </c>
      <c r="L77" s="42">
        <v>0</v>
      </c>
    </row>
    <row r="78" spans="1:12" s="107" customFormat="1" ht="11.25" customHeight="1">
      <c r="A78" s="98" t="s">
        <v>80</v>
      </c>
      <c r="B78" s="42">
        <v>654</v>
      </c>
      <c r="C78" s="42">
        <v>10</v>
      </c>
      <c r="D78" s="100">
        <v>4157</v>
      </c>
      <c r="E78" s="98">
        <f t="shared" si="0"/>
        <v>4821</v>
      </c>
      <c r="F78" s="42">
        <v>162</v>
      </c>
      <c r="G78" s="100">
        <v>2530</v>
      </c>
      <c r="H78" s="43">
        <f t="shared" si="1"/>
        <v>2692</v>
      </c>
      <c r="I78" s="43">
        <f t="shared" si="2"/>
        <v>826</v>
      </c>
      <c r="J78" s="43">
        <f t="shared" si="3"/>
        <v>6687</v>
      </c>
      <c r="K78" s="98">
        <f t="shared" si="4"/>
        <v>7513</v>
      </c>
      <c r="L78" s="42">
        <v>4</v>
      </c>
    </row>
    <row r="79" spans="1:12" s="107" customFormat="1" ht="11.25" customHeight="1">
      <c r="A79" s="98" t="s">
        <v>81</v>
      </c>
      <c r="B79" s="42">
        <v>0</v>
      </c>
      <c r="C79" s="42">
        <v>201</v>
      </c>
      <c r="D79" s="100">
        <v>869</v>
      </c>
      <c r="E79" s="98">
        <f t="shared" si="0"/>
        <v>1070</v>
      </c>
      <c r="F79" s="42">
        <v>75</v>
      </c>
      <c r="G79" s="100">
        <v>529</v>
      </c>
      <c r="H79" s="43">
        <f t="shared" si="1"/>
        <v>604</v>
      </c>
      <c r="I79" s="43">
        <f t="shared" si="2"/>
        <v>276</v>
      </c>
      <c r="J79" s="43">
        <f t="shared" si="3"/>
        <v>1398</v>
      </c>
      <c r="K79" s="98">
        <f t="shared" si="4"/>
        <v>1674</v>
      </c>
      <c r="L79" s="42">
        <v>0</v>
      </c>
    </row>
    <row r="80" spans="1:12" s="107" customFormat="1" ht="11.25" customHeight="1">
      <c r="A80" s="98" t="s">
        <v>82</v>
      </c>
      <c r="B80" s="42">
        <v>0</v>
      </c>
      <c r="C80" s="42">
        <v>0</v>
      </c>
      <c r="D80" s="100">
        <v>0</v>
      </c>
      <c r="E80" s="98">
        <f t="shared" si="0"/>
        <v>0</v>
      </c>
      <c r="F80" s="42">
        <v>64</v>
      </c>
      <c r="G80" s="100">
        <v>171</v>
      </c>
      <c r="H80" s="43">
        <f t="shared" si="1"/>
        <v>235</v>
      </c>
      <c r="I80" s="43">
        <f t="shared" si="2"/>
        <v>64</v>
      </c>
      <c r="J80" s="43">
        <f t="shared" si="3"/>
        <v>171</v>
      </c>
      <c r="K80" s="98">
        <f t="shared" si="4"/>
        <v>235</v>
      </c>
      <c r="L80" s="42">
        <v>0</v>
      </c>
    </row>
    <row r="81" spans="1:12" s="107" customFormat="1" ht="11.25" customHeight="1">
      <c r="A81" s="98" t="s">
        <v>83</v>
      </c>
      <c r="B81" s="42">
        <v>1255</v>
      </c>
      <c r="C81" s="42">
        <v>2116</v>
      </c>
      <c r="D81" s="100">
        <v>26627</v>
      </c>
      <c r="E81" s="98">
        <f t="shared" si="0"/>
        <v>29998</v>
      </c>
      <c r="F81" s="42">
        <v>1883</v>
      </c>
      <c r="G81" s="100">
        <v>11624</v>
      </c>
      <c r="H81" s="43">
        <f t="shared" si="1"/>
        <v>13507</v>
      </c>
      <c r="I81" s="43">
        <f t="shared" si="2"/>
        <v>5254</v>
      </c>
      <c r="J81" s="43">
        <f t="shared" si="3"/>
        <v>38251</v>
      </c>
      <c r="K81" s="98">
        <f t="shared" si="4"/>
        <v>43505</v>
      </c>
      <c r="L81" s="42">
        <v>687</v>
      </c>
    </row>
    <row r="82" spans="1:12" s="107" customFormat="1" ht="11.25" customHeight="1">
      <c r="A82" s="98" t="s">
        <v>84</v>
      </c>
      <c r="B82" s="42">
        <v>3588</v>
      </c>
      <c r="C82" s="42">
        <v>728</v>
      </c>
      <c r="D82" s="100">
        <v>52728</v>
      </c>
      <c r="E82" s="98">
        <f t="shared" si="0"/>
        <v>57044</v>
      </c>
      <c r="F82" s="42">
        <v>357</v>
      </c>
      <c r="G82" s="100">
        <v>6906</v>
      </c>
      <c r="H82" s="43">
        <f t="shared" si="1"/>
        <v>7263</v>
      </c>
      <c r="I82" s="43">
        <f t="shared" si="2"/>
        <v>4673</v>
      </c>
      <c r="J82" s="43">
        <f t="shared" si="3"/>
        <v>59634</v>
      </c>
      <c r="K82" s="98">
        <f t="shared" si="4"/>
        <v>64307</v>
      </c>
      <c r="L82" s="42">
        <v>737</v>
      </c>
    </row>
    <row r="83" spans="1:12" s="107" customFormat="1" ht="11.25" customHeight="1">
      <c r="A83" s="98" t="s">
        <v>85</v>
      </c>
      <c r="B83" s="42">
        <v>3217</v>
      </c>
      <c r="C83" s="42">
        <v>238</v>
      </c>
      <c r="D83" s="100">
        <v>95322</v>
      </c>
      <c r="E83" s="98">
        <f t="shared" si="0"/>
        <v>98777</v>
      </c>
      <c r="F83" s="42">
        <v>1597</v>
      </c>
      <c r="G83" s="100">
        <v>48550</v>
      </c>
      <c r="H83" s="43">
        <f t="shared" si="1"/>
        <v>50147</v>
      </c>
      <c r="I83" s="43">
        <f t="shared" si="2"/>
        <v>5052</v>
      </c>
      <c r="J83" s="43">
        <f t="shared" si="3"/>
        <v>143872</v>
      </c>
      <c r="K83" s="98">
        <f t="shared" si="4"/>
        <v>148924</v>
      </c>
      <c r="L83" s="42">
        <v>3482</v>
      </c>
    </row>
    <row r="84" spans="1:12" s="107" customFormat="1" ht="11.25" customHeight="1">
      <c r="A84" s="98" t="s">
        <v>86</v>
      </c>
      <c r="B84" s="42">
        <v>1</v>
      </c>
      <c r="C84" s="42">
        <v>0</v>
      </c>
      <c r="D84" s="100">
        <v>100</v>
      </c>
      <c r="E84" s="98">
        <f t="shared" si="0"/>
        <v>101</v>
      </c>
      <c r="F84" s="42">
        <v>441</v>
      </c>
      <c r="G84" s="100">
        <v>3785</v>
      </c>
      <c r="H84" s="43">
        <f t="shared" si="1"/>
        <v>4226</v>
      </c>
      <c r="I84" s="43">
        <f t="shared" si="2"/>
        <v>442</v>
      </c>
      <c r="J84" s="43">
        <f t="shared" si="3"/>
        <v>3885</v>
      </c>
      <c r="K84" s="98">
        <f t="shared" si="4"/>
        <v>4327</v>
      </c>
      <c r="L84" s="42">
        <v>555</v>
      </c>
    </row>
    <row r="85" spans="1:12" s="107" customFormat="1" ht="11.25" customHeight="1">
      <c r="A85" s="98" t="s">
        <v>87</v>
      </c>
      <c r="B85" s="42">
        <v>3</v>
      </c>
      <c r="C85" s="42">
        <v>0</v>
      </c>
      <c r="D85" s="100">
        <v>37</v>
      </c>
      <c r="E85" s="98">
        <f t="shared" si="0"/>
        <v>40</v>
      </c>
      <c r="F85" s="42">
        <v>12</v>
      </c>
      <c r="G85" s="100">
        <v>118</v>
      </c>
      <c r="H85" s="43">
        <f t="shared" si="1"/>
        <v>130</v>
      </c>
      <c r="I85" s="43">
        <f t="shared" si="2"/>
        <v>15</v>
      </c>
      <c r="J85" s="43">
        <f t="shared" si="3"/>
        <v>155</v>
      </c>
      <c r="K85" s="98">
        <f t="shared" si="4"/>
        <v>170</v>
      </c>
      <c r="L85" s="42">
        <v>46</v>
      </c>
    </row>
    <row r="86" spans="1:12" s="107" customFormat="1" ht="11.25" customHeight="1">
      <c r="A86" s="98" t="s">
        <v>88</v>
      </c>
      <c r="B86" s="42">
        <v>2802</v>
      </c>
      <c r="C86" s="42">
        <v>4735</v>
      </c>
      <c r="D86" s="100">
        <v>73702</v>
      </c>
      <c r="E86" s="98">
        <f t="shared" si="0"/>
        <v>81239</v>
      </c>
      <c r="F86" s="42">
        <v>27707</v>
      </c>
      <c r="G86" s="100">
        <v>320929</v>
      </c>
      <c r="H86" s="43">
        <f t="shared" si="1"/>
        <v>348636</v>
      </c>
      <c r="I86" s="43">
        <f t="shared" si="2"/>
        <v>35244</v>
      </c>
      <c r="J86" s="43">
        <f t="shared" si="3"/>
        <v>394631</v>
      </c>
      <c r="K86" s="98">
        <f t="shared" si="4"/>
        <v>429875</v>
      </c>
      <c r="L86" s="42">
        <v>56457</v>
      </c>
    </row>
    <row r="87" spans="1:12" s="107" customFormat="1" ht="11.25" customHeight="1">
      <c r="A87" s="98" t="s">
        <v>89</v>
      </c>
      <c r="B87" s="42">
        <v>385</v>
      </c>
      <c r="C87" s="42">
        <v>109</v>
      </c>
      <c r="D87" s="100">
        <v>5954</v>
      </c>
      <c r="E87" s="98">
        <f t="shared" si="0"/>
        <v>6448</v>
      </c>
      <c r="F87" s="42">
        <v>916</v>
      </c>
      <c r="G87" s="100">
        <v>4166</v>
      </c>
      <c r="H87" s="43">
        <f t="shared" si="1"/>
        <v>5082</v>
      </c>
      <c r="I87" s="43">
        <f t="shared" si="2"/>
        <v>1410</v>
      </c>
      <c r="J87" s="43">
        <f t="shared" si="3"/>
        <v>10120</v>
      </c>
      <c r="K87" s="98">
        <f t="shared" si="4"/>
        <v>11530</v>
      </c>
      <c r="L87" s="42">
        <v>844</v>
      </c>
    </row>
    <row r="88" spans="1:12" s="107" customFormat="1" ht="11.25" customHeight="1">
      <c r="A88" s="98" t="s">
        <v>90</v>
      </c>
      <c r="B88" s="42">
        <v>4481</v>
      </c>
      <c r="C88" s="42">
        <v>52</v>
      </c>
      <c r="D88" s="100">
        <v>48542</v>
      </c>
      <c r="E88" s="98">
        <f t="shared" si="0"/>
        <v>53075</v>
      </c>
      <c r="F88" s="42">
        <v>1556</v>
      </c>
      <c r="G88" s="100">
        <v>13624</v>
      </c>
      <c r="H88" s="43">
        <f t="shared" si="1"/>
        <v>15180</v>
      </c>
      <c r="I88" s="43">
        <f t="shared" si="2"/>
        <v>6089</v>
      </c>
      <c r="J88" s="43">
        <f t="shared" si="3"/>
        <v>62166</v>
      </c>
      <c r="K88" s="98">
        <f t="shared" si="4"/>
        <v>68255</v>
      </c>
      <c r="L88" s="42">
        <v>8577</v>
      </c>
    </row>
    <row r="89" spans="1:12" s="107" customFormat="1" ht="11.25" customHeight="1">
      <c r="A89" s="98" t="s">
        <v>91</v>
      </c>
      <c r="B89" s="42">
        <v>99</v>
      </c>
      <c r="C89" s="42">
        <v>5</v>
      </c>
      <c r="D89" s="100">
        <v>1258</v>
      </c>
      <c r="E89" s="98">
        <f t="shared" si="0"/>
        <v>1362</v>
      </c>
      <c r="F89" s="42">
        <v>0</v>
      </c>
      <c r="G89" s="100">
        <v>32</v>
      </c>
      <c r="H89" s="43">
        <f t="shared" si="1"/>
        <v>32</v>
      </c>
      <c r="I89" s="43">
        <f t="shared" si="2"/>
        <v>104</v>
      </c>
      <c r="J89" s="43">
        <f t="shared" si="3"/>
        <v>1290</v>
      </c>
      <c r="K89" s="98">
        <f t="shared" si="4"/>
        <v>1394</v>
      </c>
      <c r="L89" s="42">
        <v>0</v>
      </c>
    </row>
    <row r="90" spans="1:12" s="107" customFormat="1" ht="11.25" customHeight="1">
      <c r="A90" s="98" t="s">
        <v>92</v>
      </c>
      <c r="B90" s="42">
        <v>23582</v>
      </c>
      <c r="C90" s="42">
        <v>14570</v>
      </c>
      <c r="D90" s="100">
        <v>863481</v>
      </c>
      <c r="E90" s="98">
        <f t="shared" si="0"/>
        <v>901633</v>
      </c>
      <c r="F90" s="42">
        <v>1727</v>
      </c>
      <c r="G90" s="100">
        <v>14627</v>
      </c>
      <c r="H90" s="43">
        <f t="shared" si="1"/>
        <v>16354</v>
      </c>
      <c r="I90" s="43">
        <f t="shared" si="2"/>
        <v>39879</v>
      </c>
      <c r="J90" s="43">
        <f t="shared" si="3"/>
        <v>878108</v>
      </c>
      <c r="K90" s="98">
        <f t="shared" si="4"/>
        <v>917987</v>
      </c>
      <c r="L90" s="42">
        <v>50854</v>
      </c>
    </row>
    <row r="91" spans="1:12" s="107" customFormat="1" ht="11.25" customHeight="1">
      <c r="A91" s="98" t="s">
        <v>93</v>
      </c>
      <c r="B91" s="42">
        <v>19371</v>
      </c>
      <c r="C91" s="42">
        <v>0</v>
      </c>
      <c r="D91" s="100">
        <v>192807</v>
      </c>
      <c r="E91" s="98">
        <f t="shared" si="0"/>
        <v>212178</v>
      </c>
      <c r="F91" s="42">
        <v>3656</v>
      </c>
      <c r="G91" s="100">
        <v>41928</v>
      </c>
      <c r="H91" s="43">
        <f t="shared" si="1"/>
        <v>45584</v>
      </c>
      <c r="I91" s="43">
        <f t="shared" si="2"/>
        <v>23027</v>
      </c>
      <c r="J91" s="43">
        <f t="shared" si="3"/>
        <v>234735</v>
      </c>
      <c r="K91" s="98">
        <f t="shared" si="4"/>
        <v>257762</v>
      </c>
      <c r="L91" s="42">
        <v>206091</v>
      </c>
    </row>
    <row r="92" spans="1:12" s="107" customFormat="1" ht="11.25" customHeight="1">
      <c r="A92" s="98" t="s">
        <v>94</v>
      </c>
      <c r="B92" s="42">
        <v>33953</v>
      </c>
      <c r="C92" s="42">
        <v>52</v>
      </c>
      <c r="D92" s="100">
        <v>381608</v>
      </c>
      <c r="E92" s="98">
        <f t="shared" si="0"/>
        <v>415613</v>
      </c>
      <c r="F92" s="42">
        <v>161</v>
      </c>
      <c r="G92" s="100">
        <v>1308</v>
      </c>
      <c r="H92" s="43">
        <f t="shared" si="1"/>
        <v>1469</v>
      </c>
      <c r="I92" s="43">
        <f t="shared" si="2"/>
        <v>34166</v>
      </c>
      <c r="J92" s="43">
        <f t="shared" si="3"/>
        <v>382916</v>
      </c>
      <c r="K92" s="98">
        <f t="shared" si="4"/>
        <v>417082</v>
      </c>
      <c r="L92" s="42">
        <v>4331</v>
      </c>
    </row>
    <row r="93" spans="1:12" s="107" customFormat="1" ht="11.25" customHeight="1">
      <c r="A93" s="98" t="s">
        <v>95</v>
      </c>
      <c r="B93" s="42">
        <v>55638</v>
      </c>
      <c r="C93" s="42">
        <v>4457</v>
      </c>
      <c r="D93" s="100">
        <v>553425</v>
      </c>
      <c r="E93" s="98">
        <f t="shared" si="0"/>
        <v>613520</v>
      </c>
      <c r="F93" s="42">
        <v>23373</v>
      </c>
      <c r="G93" s="100">
        <v>261235</v>
      </c>
      <c r="H93" s="43">
        <f t="shared" si="1"/>
        <v>284608</v>
      </c>
      <c r="I93" s="43">
        <f t="shared" si="2"/>
        <v>83468</v>
      </c>
      <c r="J93" s="43">
        <f t="shared" si="3"/>
        <v>814660</v>
      </c>
      <c r="K93" s="98">
        <f t="shared" si="4"/>
        <v>898128</v>
      </c>
      <c r="L93" s="42">
        <v>224199</v>
      </c>
    </row>
    <row r="94" spans="1:12" s="107" customFormat="1" ht="11.25" customHeight="1">
      <c r="A94" s="98" t="s">
        <v>96</v>
      </c>
      <c r="B94" s="42">
        <v>10</v>
      </c>
      <c r="C94" s="42">
        <v>142</v>
      </c>
      <c r="D94" s="100">
        <v>1046</v>
      </c>
      <c r="E94" s="98">
        <f t="shared" si="0"/>
        <v>1198</v>
      </c>
      <c r="F94" s="42">
        <v>139</v>
      </c>
      <c r="G94" s="100">
        <v>1481</v>
      </c>
      <c r="H94" s="43">
        <f t="shared" si="1"/>
        <v>1620</v>
      </c>
      <c r="I94" s="43">
        <f t="shared" si="2"/>
        <v>291</v>
      </c>
      <c r="J94" s="43">
        <f t="shared" si="3"/>
        <v>2527</v>
      </c>
      <c r="K94" s="98">
        <f t="shared" si="4"/>
        <v>2818</v>
      </c>
      <c r="L94" s="42">
        <v>0</v>
      </c>
    </row>
    <row r="95" spans="1:12" s="107" customFormat="1" ht="11.25" customHeight="1">
      <c r="A95" s="98" t="s">
        <v>97</v>
      </c>
      <c r="B95" s="42">
        <v>27261</v>
      </c>
      <c r="C95" s="42">
        <v>1170</v>
      </c>
      <c r="D95" s="100">
        <v>273989</v>
      </c>
      <c r="E95" s="98">
        <f t="shared" si="0"/>
        <v>302420</v>
      </c>
      <c r="F95" s="42">
        <v>19332</v>
      </c>
      <c r="G95" s="100">
        <v>92645</v>
      </c>
      <c r="H95" s="43">
        <f t="shared" si="1"/>
        <v>111977</v>
      </c>
      <c r="I95" s="43">
        <f t="shared" si="2"/>
        <v>47763</v>
      </c>
      <c r="J95" s="43">
        <f t="shared" si="3"/>
        <v>366634</v>
      </c>
      <c r="K95" s="98">
        <f t="shared" si="4"/>
        <v>414397</v>
      </c>
      <c r="L95" s="42">
        <v>403395</v>
      </c>
    </row>
    <row r="96" spans="1:12" s="107" customFormat="1" ht="11.25" customHeight="1">
      <c r="A96" s="98" t="s">
        <v>98</v>
      </c>
      <c r="B96" s="42">
        <v>427</v>
      </c>
      <c r="C96" s="42">
        <v>1</v>
      </c>
      <c r="D96" s="100">
        <v>3314</v>
      </c>
      <c r="E96" s="98">
        <f t="shared" si="0"/>
        <v>3742</v>
      </c>
      <c r="F96" s="42">
        <v>21</v>
      </c>
      <c r="G96" s="100">
        <v>72</v>
      </c>
      <c r="H96" s="43">
        <f t="shared" si="1"/>
        <v>93</v>
      </c>
      <c r="I96" s="43">
        <f t="shared" si="2"/>
        <v>449</v>
      </c>
      <c r="J96" s="43">
        <f t="shared" si="3"/>
        <v>3386</v>
      </c>
      <c r="K96" s="98">
        <f t="shared" si="4"/>
        <v>3835</v>
      </c>
      <c r="L96" s="42">
        <v>0</v>
      </c>
    </row>
    <row r="97" spans="1:12" s="107" customFormat="1" ht="11.25" customHeight="1">
      <c r="A97" s="98" t="s">
        <v>99</v>
      </c>
      <c r="B97" s="42">
        <v>5475</v>
      </c>
      <c r="C97" s="42">
        <v>444</v>
      </c>
      <c r="D97" s="100">
        <v>87471</v>
      </c>
      <c r="E97" s="98">
        <f t="shared" si="0"/>
        <v>93390</v>
      </c>
      <c r="F97" s="42">
        <v>521</v>
      </c>
      <c r="G97" s="100">
        <v>7368</v>
      </c>
      <c r="H97" s="43">
        <f t="shared" si="1"/>
        <v>7889</v>
      </c>
      <c r="I97" s="43">
        <f t="shared" si="2"/>
        <v>6440</v>
      </c>
      <c r="J97" s="43">
        <f t="shared" si="3"/>
        <v>94839</v>
      </c>
      <c r="K97" s="98">
        <f t="shared" si="4"/>
        <v>101279</v>
      </c>
      <c r="L97" s="42">
        <v>3</v>
      </c>
    </row>
    <row r="98" spans="1:12" s="107" customFormat="1" ht="11.25" customHeight="1">
      <c r="A98" s="98" t="s">
        <v>100</v>
      </c>
      <c r="B98" s="42">
        <v>729</v>
      </c>
      <c r="C98" s="42">
        <v>200</v>
      </c>
      <c r="D98" s="100">
        <v>7147</v>
      </c>
      <c r="E98" s="98">
        <f t="shared" si="0"/>
        <v>8076</v>
      </c>
      <c r="F98" s="42">
        <v>83</v>
      </c>
      <c r="G98" s="100">
        <v>1708</v>
      </c>
      <c r="H98" s="43">
        <f t="shared" si="1"/>
        <v>1791</v>
      </c>
      <c r="I98" s="43">
        <f t="shared" si="2"/>
        <v>1012</v>
      </c>
      <c r="J98" s="43">
        <f t="shared" si="3"/>
        <v>8855</v>
      </c>
      <c r="K98" s="98">
        <f t="shared" si="4"/>
        <v>9867</v>
      </c>
      <c r="L98" s="42">
        <v>21</v>
      </c>
    </row>
    <row r="99" spans="1:12" s="107" customFormat="1" ht="11.25" customHeight="1">
      <c r="A99" s="98" t="s">
        <v>101</v>
      </c>
      <c r="B99" s="42">
        <v>286</v>
      </c>
      <c r="C99" s="42">
        <v>132</v>
      </c>
      <c r="D99" s="100">
        <v>3040</v>
      </c>
      <c r="E99" s="98">
        <f t="shared" si="0"/>
        <v>3458</v>
      </c>
      <c r="F99" s="42">
        <v>189</v>
      </c>
      <c r="G99" s="100">
        <v>1511</v>
      </c>
      <c r="H99" s="43">
        <f t="shared" si="1"/>
        <v>1700</v>
      </c>
      <c r="I99" s="43">
        <f t="shared" si="2"/>
        <v>607</v>
      </c>
      <c r="J99" s="43">
        <f t="shared" si="3"/>
        <v>4551</v>
      </c>
      <c r="K99" s="98">
        <f t="shared" si="4"/>
        <v>5158</v>
      </c>
      <c r="L99" s="42">
        <v>1244</v>
      </c>
    </row>
    <row r="100" spans="1:12" s="107" customFormat="1" ht="11.25" customHeight="1">
      <c r="A100" s="98" t="s">
        <v>102</v>
      </c>
      <c r="B100" s="42">
        <v>2</v>
      </c>
      <c r="C100" s="42">
        <v>0</v>
      </c>
      <c r="D100" s="100">
        <v>17</v>
      </c>
      <c r="E100" s="98">
        <f t="shared" si="0"/>
        <v>19</v>
      </c>
      <c r="F100" s="42">
        <v>1413</v>
      </c>
      <c r="G100" s="100">
        <v>24234</v>
      </c>
      <c r="H100" s="43">
        <f t="shared" si="1"/>
        <v>25647</v>
      </c>
      <c r="I100" s="43">
        <f t="shared" si="2"/>
        <v>1415</v>
      </c>
      <c r="J100" s="43">
        <f t="shared" si="3"/>
        <v>24251</v>
      </c>
      <c r="K100" s="98">
        <f t="shared" si="4"/>
        <v>25666</v>
      </c>
      <c r="L100" s="42">
        <v>29276</v>
      </c>
    </row>
    <row r="101" spans="1:12" s="107" customFormat="1" ht="11.25" customHeight="1">
      <c r="A101" s="98" t="s">
        <v>103</v>
      </c>
      <c r="B101" s="42">
        <v>1199</v>
      </c>
      <c r="C101" s="42">
        <v>14</v>
      </c>
      <c r="D101" s="100">
        <v>6668</v>
      </c>
      <c r="E101" s="98">
        <f t="shared" si="0"/>
        <v>7881</v>
      </c>
      <c r="F101" s="42">
        <v>25986</v>
      </c>
      <c r="G101" s="100">
        <v>240385</v>
      </c>
      <c r="H101" s="43">
        <f t="shared" si="1"/>
        <v>266371</v>
      </c>
      <c r="I101" s="43">
        <f t="shared" si="2"/>
        <v>27199</v>
      </c>
      <c r="J101" s="43">
        <f t="shared" si="3"/>
        <v>247053</v>
      </c>
      <c r="K101" s="98">
        <f t="shared" si="4"/>
        <v>274252</v>
      </c>
      <c r="L101" s="42">
        <v>110357</v>
      </c>
    </row>
    <row r="102" spans="1:12" s="107" customFormat="1" ht="11.25" customHeight="1">
      <c r="A102" s="98" t="s">
        <v>104</v>
      </c>
      <c r="B102" s="42">
        <v>21932</v>
      </c>
      <c r="C102" s="42">
        <v>0</v>
      </c>
      <c r="D102" s="100">
        <v>174032</v>
      </c>
      <c r="E102" s="98">
        <f t="shared" si="0"/>
        <v>195964</v>
      </c>
      <c r="F102" s="42">
        <v>203</v>
      </c>
      <c r="G102" s="100">
        <v>2065</v>
      </c>
      <c r="H102" s="43">
        <f t="shared" si="1"/>
        <v>2268</v>
      </c>
      <c r="I102" s="43">
        <f t="shared" si="2"/>
        <v>22135</v>
      </c>
      <c r="J102" s="43">
        <f t="shared" si="3"/>
        <v>176097</v>
      </c>
      <c r="K102" s="98">
        <f t="shared" si="4"/>
        <v>198232</v>
      </c>
      <c r="L102" s="42">
        <v>107</v>
      </c>
    </row>
    <row r="103" spans="1:12" s="107" customFormat="1" ht="11.25" customHeight="1">
      <c r="A103" s="98" t="s">
        <v>105</v>
      </c>
      <c r="B103" s="42">
        <v>963</v>
      </c>
      <c r="C103" s="42">
        <v>114</v>
      </c>
      <c r="D103" s="100">
        <v>3969</v>
      </c>
      <c r="E103" s="98">
        <f t="shared" si="0"/>
        <v>5046</v>
      </c>
      <c r="F103" s="42">
        <v>78267</v>
      </c>
      <c r="G103" s="100">
        <v>583130</v>
      </c>
      <c r="H103" s="43">
        <f t="shared" si="1"/>
        <v>661397</v>
      </c>
      <c r="I103" s="43">
        <f t="shared" si="2"/>
        <v>79344</v>
      </c>
      <c r="J103" s="43">
        <f t="shared" si="3"/>
        <v>587099</v>
      </c>
      <c r="K103" s="98">
        <f t="shared" si="4"/>
        <v>666443</v>
      </c>
      <c r="L103" s="42">
        <v>96799</v>
      </c>
    </row>
    <row r="104" spans="1:12" s="107" customFormat="1" ht="11.25" customHeight="1">
      <c r="A104" s="98" t="s">
        <v>106</v>
      </c>
      <c r="B104" s="42">
        <v>8</v>
      </c>
      <c r="C104" s="42">
        <v>0</v>
      </c>
      <c r="D104" s="100">
        <v>875</v>
      </c>
      <c r="E104" s="98">
        <f t="shared" si="0"/>
        <v>883</v>
      </c>
      <c r="F104" s="42">
        <v>92</v>
      </c>
      <c r="G104" s="100">
        <v>236</v>
      </c>
      <c r="H104" s="43">
        <f t="shared" si="1"/>
        <v>328</v>
      </c>
      <c r="I104" s="43">
        <f t="shared" si="2"/>
        <v>100</v>
      </c>
      <c r="J104" s="43">
        <f t="shared" si="3"/>
        <v>1111</v>
      </c>
      <c r="K104" s="98">
        <f t="shared" si="4"/>
        <v>1211</v>
      </c>
      <c r="L104" s="42">
        <v>0</v>
      </c>
    </row>
    <row r="105" spans="1:12" s="107" customFormat="1" ht="11.25" customHeight="1">
      <c r="A105" s="98" t="s">
        <v>107</v>
      </c>
      <c r="B105" s="42">
        <v>8126</v>
      </c>
      <c r="C105" s="42">
        <v>6529</v>
      </c>
      <c r="D105" s="100">
        <v>112622</v>
      </c>
      <c r="E105" s="98">
        <f t="shared" si="0"/>
        <v>127277</v>
      </c>
      <c r="F105" s="42">
        <v>2461</v>
      </c>
      <c r="G105" s="100">
        <v>21597</v>
      </c>
      <c r="H105" s="43">
        <f t="shared" si="1"/>
        <v>24058</v>
      </c>
      <c r="I105" s="43">
        <f t="shared" si="2"/>
        <v>17116</v>
      </c>
      <c r="J105" s="43">
        <f t="shared" si="3"/>
        <v>134219</v>
      </c>
      <c r="K105" s="98">
        <f t="shared" si="4"/>
        <v>151335</v>
      </c>
      <c r="L105" s="42">
        <v>5557</v>
      </c>
    </row>
    <row r="106" spans="1:12" s="107" customFormat="1" ht="11.25" customHeight="1">
      <c r="A106" s="98" t="s">
        <v>108</v>
      </c>
      <c r="B106" s="42">
        <v>1529</v>
      </c>
      <c r="C106" s="42">
        <v>646</v>
      </c>
      <c r="D106" s="100">
        <v>19208</v>
      </c>
      <c r="E106" s="98">
        <f t="shared" si="0"/>
        <v>21383</v>
      </c>
      <c r="F106" s="42">
        <v>1397</v>
      </c>
      <c r="G106" s="100">
        <v>10951</v>
      </c>
      <c r="H106" s="43">
        <f t="shared" si="1"/>
        <v>12348</v>
      </c>
      <c r="I106" s="43">
        <f t="shared" si="2"/>
        <v>3572</v>
      </c>
      <c r="J106" s="43">
        <f t="shared" si="3"/>
        <v>30159</v>
      </c>
      <c r="K106" s="98">
        <f t="shared" si="4"/>
        <v>33731</v>
      </c>
      <c r="L106" s="42">
        <v>40188</v>
      </c>
    </row>
    <row r="107" spans="1:12" s="107" customFormat="1" ht="11.25" customHeight="1">
      <c r="A107" s="98" t="s">
        <v>109</v>
      </c>
      <c r="B107" s="42">
        <v>83456</v>
      </c>
      <c r="C107" s="42">
        <v>35837</v>
      </c>
      <c r="D107" s="100">
        <v>566443</v>
      </c>
      <c r="E107" s="98">
        <f t="shared" si="0"/>
        <v>685736</v>
      </c>
      <c r="F107" s="42">
        <v>6583</v>
      </c>
      <c r="G107" s="100">
        <v>51311</v>
      </c>
      <c r="H107" s="43">
        <f t="shared" si="1"/>
        <v>57894</v>
      </c>
      <c r="I107" s="43">
        <f t="shared" si="2"/>
        <v>125876</v>
      </c>
      <c r="J107" s="43">
        <f t="shared" si="3"/>
        <v>617754</v>
      </c>
      <c r="K107" s="98">
        <f t="shared" si="4"/>
        <v>743630</v>
      </c>
      <c r="L107" s="42">
        <v>149188</v>
      </c>
    </row>
    <row r="108" spans="1:12" s="107" customFormat="1" ht="11.25" customHeight="1">
      <c r="A108" s="98" t="s">
        <v>110</v>
      </c>
      <c r="B108" s="42">
        <v>77813</v>
      </c>
      <c r="C108" s="42">
        <v>14434</v>
      </c>
      <c r="D108" s="100">
        <v>778262</v>
      </c>
      <c r="E108" s="98">
        <f t="shared" si="0"/>
        <v>870509</v>
      </c>
      <c r="F108" s="42">
        <v>11661</v>
      </c>
      <c r="G108" s="100">
        <v>61623</v>
      </c>
      <c r="H108" s="43">
        <f t="shared" si="1"/>
        <v>73284</v>
      </c>
      <c r="I108" s="43">
        <f t="shared" si="2"/>
        <v>103908</v>
      </c>
      <c r="J108" s="43">
        <f t="shared" si="3"/>
        <v>839885</v>
      </c>
      <c r="K108" s="98">
        <f t="shared" si="4"/>
        <v>943793</v>
      </c>
      <c r="L108" s="42">
        <v>198049</v>
      </c>
    </row>
    <row r="109" spans="1:12" s="107" customFormat="1" ht="11.25" customHeight="1">
      <c r="A109" s="98" t="s">
        <v>111</v>
      </c>
      <c r="B109" s="42">
        <v>2421</v>
      </c>
      <c r="C109" s="42">
        <v>2408</v>
      </c>
      <c r="D109" s="100">
        <v>24650</v>
      </c>
      <c r="E109" s="98">
        <f t="shared" si="0"/>
        <v>29479</v>
      </c>
      <c r="F109" s="42">
        <v>1336</v>
      </c>
      <c r="G109" s="100">
        <v>8315</v>
      </c>
      <c r="H109" s="43">
        <f t="shared" si="1"/>
        <v>9651</v>
      </c>
      <c r="I109" s="43">
        <f t="shared" si="2"/>
        <v>6165</v>
      </c>
      <c r="J109" s="43">
        <f t="shared" si="3"/>
        <v>32965</v>
      </c>
      <c r="K109" s="98">
        <f t="shared" si="4"/>
        <v>39130</v>
      </c>
      <c r="L109" s="42">
        <v>0</v>
      </c>
    </row>
    <row r="110" spans="1:12" s="107" customFormat="1" ht="11.25" customHeight="1">
      <c r="A110" s="98" t="s">
        <v>112</v>
      </c>
      <c r="B110" s="42">
        <v>701</v>
      </c>
      <c r="C110" s="42">
        <v>423</v>
      </c>
      <c r="D110" s="100">
        <v>6105</v>
      </c>
      <c r="E110" s="98">
        <f t="shared" si="0"/>
        <v>7229</v>
      </c>
      <c r="F110" s="42">
        <v>280</v>
      </c>
      <c r="G110" s="100">
        <v>3024</v>
      </c>
      <c r="H110" s="43">
        <f t="shared" si="1"/>
        <v>3304</v>
      </c>
      <c r="I110" s="43">
        <f t="shared" si="2"/>
        <v>1404</v>
      </c>
      <c r="J110" s="43">
        <f t="shared" si="3"/>
        <v>9129</v>
      </c>
      <c r="K110" s="98">
        <f t="shared" si="4"/>
        <v>10533</v>
      </c>
      <c r="L110" s="42">
        <v>5558</v>
      </c>
    </row>
    <row r="111" spans="1:12" s="107" customFormat="1" ht="11.25" customHeight="1">
      <c r="A111" s="98" t="s">
        <v>113</v>
      </c>
      <c r="B111" s="42">
        <v>211</v>
      </c>
      <c r="C111" s="42">
        <v>53</v>
      </c>
      <c r="D111" s="100">
        <v>1714</v>
      </c>
      <c r="E111" s="98">
        <f t="shared" si="0"/>
        <v>1978</v>
      </c>
      <c r="F111" s="42">
        <v>28</v>
      </c>
      <c r="G111" s="100">
        <v>1063</v>
      </c>
      <c r="H111" s="43">
        <f t="shared" si="1"/>
        <v>1091</v>
      </c>
      <c r="I111" s="43">
        <f t="shared" si="2"/>
        <v>292</v>
      </c>
      <c r="J111" s="43">
        <f t="shared" si="3"/>
        <v>2777</v>
      </c>
      <c r="K111" s="98">
        <f t="shared" si="4"/>
        <v>3069</v>
      </c>
      <c r="L111" s="42">
        <v>160</v>
      </c>
    </row>
    <row r="112" spans="1:12" s="107" customFormat="1" ht="11.25" customHeight="1">
      <c r="A112" s="98" t="s">
        <v>114</v>
      </c>
      <c r="B112" s="42">
        <v>0</v>
      </c>
      <c r="C112" s="42">
        <v>1</v>
      </c>
      <c r="D112" s="100">
        <v>32</v>
      </c>
      <c r="E112" s="98">
        <f t="shared" si="0"/>
        <v>33</v>
      </c>
      <c r="F112" s="42">
        <v>0</v>
      </c>
      <c r="G112" s="100">
        <v>0</v>
      </c>
      <c r="H112" s="43">
        <f t="shared" si="1"/>
        <v>0</v>
      </c>
      <c r="I112" s="43">
        <f t="shared" si="2"/>
        <v>1</v>
      </c>
      <c r="J112" s="43">
        <f t="shared" si="3"/>
        <v>32</v>
      </c>
      <c r="K112" s="98">
        <f t="shared" si="4"/>
        <v>33</v>
      </c>
      <c r="L112" s="42">
        <v>9</v>
      </c>
    </row>
    <row r="113" spans="1:12" s="107" customFormat="1" ht="11.25" customHeight="1">
      <c r="A113" s="98" t="s">
        <v>115</v>
      </c>
      <c r="B113" s="42">
        <v>16124</v>
      </c>
      <c r="C113" s="42">
        <v>96</v>
      </c>
      <c r="D113" s="100">
        <v>79829</v>
      </c>
      <c r="E113" s="98">
        <f t="shared" si="0"/>
        <v>96049</v>
      </c>
      <c r="F113" s="42">
        <v>1412</v>
      </c>
      <c r="G113" s="100">
        <v>27687</v>
      </c>
      <c r="H113" s="43">
        <f t="shared" si="1"/>
        <v>29099</v>
      </c>
      <c r="I113" s="43">
        <f t="shared" si="2"/>
        <v>17632</v>
      </c>
      <c r="J113" s="43">
        <f t="shared" si="3"/>
        <v>107516</v>
      </c>
      <c r="K113" s="98">
        <f t="shared" si="4"/>
        <v>125148</v>
      </c>
      <c r="L113" s="42">
        <v>22643</v>
      </c>
    </row>
    <row r="114" spans="1:12" s="107" customFormat="1" ht="11.25" customHeight="1">
      <c r="A114" s="98" t="s">
        <v>141</v>
      </c>
      <c r="B114" s="42">
        <v>0</v>
      </c>
      <c r="C114" s="42">
        <v>0</v>
      </c>
      <c r="D114" s="100">
        <v>1</v>
      </c>
      <c r="E114" s="98">
        <f t="shared" si="0"/>
        <v>1</v>
      </c>
      <c r="F114" s="42">
        <v>0</v>
      </c>
      <c r="G114" s="100">
        <v>39</v>
      </c>
      <c r="H114" s="43">
        <f t="shared" si="1"/>
        <v>39</v>
      </c>
      <c r="I114" s="43">
        <f t="shared" si="2"/>
        <v>0</v>
      </c>
      <c r="J114" s="43">
        <f t="shared" si="3"/>
        <v>40</v>
      </c>
      <c r="K114" s="98">
        <f t="shared" si="4"/>
        <v>40</v>
      </c>
      <c r="L114" s="42">
        <v>0</v>
      </c>
    </row>
    <row r="115" spans="1:12" s="107" customFormat="1" ht="11.25" customHeight="1">
      <c r="A115" s="98" t="s">
        <v>117</v>
      </c>
      <c r="B115" s="42">
        <v>5</v>
      </c>
      <c r="C115" s="42">
        <v>0</v>
      </c>
      <c r="D115" s="100">
        <v>570</v>
      </c>
      <c r="E115" s="98">
        <f t="shared" si="0"/>
        <v>575</v>
      </c>
      <c r="F115" s="42">
        <v>4052</v>
      </c>
      <c r="G115" s="100">
        <v>31774</v>
      </c>
      <c r="H115" s="43">
        <f t="shared" si="1"/>
        <v>35826</v>
      </c>
      <c r="I115" s="43">
        <f t="shared" si="2"/>
        <v>4057</v>
      </c>
      <c r="J115" s="43">
        <f t="shared" si="3"/>
        <v>32344</v>
      </c>
      <c r="K115" s="98">
        <f t="shared" si="4"/>
        <v>36401</v>
      </c>
      <c r="L115" s="42">
        <v>9310</v>
      </c>
    </row>
    <row r="116" spans="1:12" s="107" customFormat="1" ht="11.25" customHeight="1">
      <c r="A116" s="98" t="s">
        <v>118</v>
      </c>
      <c r="B116" s="42">
        <v>2231</v>
      </c>
      <c r="C116" s="42">
        <v>2657</v>
      </c>
      <c r="D116" s="100">
        <v>25966</v>
      </c>
      <c r="E116" s="98">
        <f t="shared" si="0"/>
        <v>30854</v>
      </c>
      <c r="F116" s="42">
        <v>1460</v>
      </c>
      <c r="G116" s="100">
        <v>10887</v>
      </c>
      <c r="H116" s="43">
        <f t="shared" si="1"/>
        <v>12347</v>
      </c>
      <c r="I116" s="43">
        <f t="shared" si="2"/>
        <v>6348</v>
      </c>
      <c r="J116" s="43">
        <f t="shared" si="3"/>
        <v>36853</v>
      </c>
      <c r="K116" s="98">
        <f t="shared" si="4"/>
        <v>43201</v>
      </c>
      <c r="L116" s="42">
        <v>7600</v>
      </c>
    </row>
    <row r="117" spans="1:12" s="107" customFormat="1" ht="11.25" customHeight="1">
      <c r="A117" s="98" t="s">
        <v>119</v>
      </c>
      <c r="B117" s="42">
        <v>3194</v>
      </c>
      <c r="C117" s="42">
        <v>0</v>
      </c>
      <c r="D117" s="100">
        <v>11745</v>
      </c>
      <c r="E117" s="98">
        <f t="shared" si="0"/>
        <v>14939</v>
      </c>
      <c r="F117" s="42">
        <v>0</v>
      </c>
      <c r="G117" s="100">
        <v>7481</v>
      </c>
      <c r="H117" s="43">
        <f t="shared" si="1"/>
        <v>7481</v>
      </c>
      <c r="I117" s="43">
        <f t="shared" si="2"/>
        <v>3194</v>
      </c>
      <c r="J117" s="43">
        <f t="shared" si="3"/>
        <v>19226</v>
      </c>
      <c r="K117" s="98">
        <f t="shared" si="4"/>
        <v>22420</v>
      </c>
      <c r="L117" s="42">
        <v>3420</v>
      </c>
    </row>
    <row r="118" spans="1:12" s="107" customFormat="1" ht="11.25" customHeight="1">
      <c r="A118" s="98" t="s">
        <v>120</v>
      </c>
      <c r="B118" s="42">
        <v>767</v>
      </c>
      <c r="C118" s="42">
        <v>580</v>
      </c>
      <c r="D118" s="100">
        <v>14371</v>
      </c>
      <c r="E118" s="98">
        <f t="shared" si="0"/>
        <v>15718</v>
      </c>
      <c r="F118" s="42">
        <v>10244</v>
      </c>
      <c r="G118" s="100">
        <v>75747</v>
      </c>
      <c r="H118" s="43">
        <f t="shared" si="1"/>
        <v>85991</v>
      </c>
      <c r="I118" s="43">
        <f t="shared" si="2"/>
        <v>11591</v>
      </c>
      <c r="J118" s="43">
        <f t="shared" si="3"/>
        <v>90118</v>
      </c>
      <c r="K118" s="98">
        <f t="shared" si="4"/>
        <v>101709</v>
      </c>
      <c r="L118" s="42">
        <v>14249</v>
      </c>
    </row>
    <row r="119" spans="1:12" s="107" customFormat="1" ht="11.25" customHeight="1">
      <c r="A119" s="98" t="s">
        <v>121</v>
      </c>
      <c r="B119" s="42">
        <v>47</v>
      </c>
      <c r="C119" s="42">
        <v>0</v>
      </c>
      <c r="D119" s="100">
        <v>5890</v>
      </c>
      <c r="E119" s="98">
        <f t="shared" si="0"/>
        <v>5937</v>
      </c>
      <c r="F119" s="42">
        <v>1183</v>
      </c>
      <c r="G119" s="100">
        <v>3273</v>
      </c>
      <c r="H119" s="43">
        <f t="shared" si="1"/>
        <v>4456</v>
      </c>
      <c r="I119" s="43">
        <f t="shared" si="2"/>
        <v>1230</v>
      </c>
      <c r="J119" s="43">
        <f t="shared" si="3"/>
        <v>9163</v>
      </c>
      <c r="K119" s="98">
        <f t="shared" si="4"/>
        <v>10393</v>
      </c>
      <c r="L119" s="42">
        <v>1025</v>
      </c>
    </row>
    <row r="120" spans="1:12" s="107" customFormat="1" ht="11.25" customHeight="1">
      <c r="A120" s="98"/>
      <c r="B120" s="94"/>
      <c r="C120" s="94"/>
      <c r="D120" s="100"/>
      <c r="E120" s="98"/>
      <c r="F120" s="111"/>
      <c r="G120" s="100"/>
      <c r="H120" s="43"/>
      <c r="I120" s="43"/>
      <c r="J120" s="43"/>
      <c r="K120" s="98"/>
      <c r="L120" s="94"/>
    </row>
    <row r="121" spans="1:12" s="107" customFormat="1" ht="11.25" customHeight="1">
      <c r="A121" s="95"/>
      <c r="B121" s="97"/>
      <c r="C121" s="97"/>
      <c r="D121" s="96"/>
      <c r="E121" s="95"/>
      <c r="F121" s="97"/>
      <c r="G121" s="96"/>
      <c r="H121" s="97"/>
      <c r="I121" s="97"/>
      <c r="J121" s="97"/>
      <c r="K121" s="95"/>
      <c r="L121" s="97"/>
    </row>
    <row r="122" spans="1:12" s="107" customFormat="1" ht="11.25" customHeight="1">
      <c r="A122" s="80" t="s">
        <v>122</v>
      </c>
      <c r="B122" s="50">
        <f>SUM(B24:B119)</f>
        <v>1267350</v>
      </c>
      <c r="C122" s="50">
        <f>SUM(C24:C119)</f>
        <v>450966</v>
      </c>
      <c r="D122" s="50">
        <f>SUM(D24:D119)</f>
        <v>14746040</v>
      </c>
      <c r="E122" s="50">
        <f>SUM(E24:E119)</f>
        <v>16464356</v>
      </c>
      <c r="F122" s="51">
        <f>SUM(F24:F119)</f>
        <v>576318</v>
      </c>
      <c r="G122" s="50">
        <f>SUM(G24:G119)</f>
        <v>4318751</v>
      </c>
      <c r="H122" s="50">
        <f>SUM(H24:H119)</f>
        <v>4895069</v>
      </c>
      <c r="I122" s="50">
        <f>SUM(I24:I119)</f>
        <v>2294634</v>
      </c>
      <c r="J122" s="50">
        <f>D122+G122</f>
        <v>19064791</v>
      </c>
      <c r="K122" s="50">
        <f>E122+H122</f>
        <v>21359425</v>
      </c>
      <c r="L122" s="51">
        <f>SUM(L24:L119)</f>
        <v>6836940</v>
      </c>
    </row>
    <row r="123" spans="1:12" ht="11.25" customHeight="1">
      <c r="A123" s="35"/>
      <c r="B123" s="35"/>
      <c r="C123" s="35"/>
      <c r="D123" s="35"/>
      <c r="E123" s="35"/>
      <c r="F123" s="35"/>
      <c r="G123" s="35"/>
      <c r="H123" s="35"/>
      <c r="I123" s="35"/>
      <c r="J123" s="35"/>
      <c r="K123" s="35"/>
      <c r="L123" s="35"/>
    </row>
    <row r="124" spans="1:12" ht="11.25" customHeight="1">
      <c r="A124" s="69"/>
      <c r="B124" s="69"/>
      <c r="C124" s="69"/>
      <c r="D124" s="69"/>
      <c r="E124" s="69"/>
      <c r="F124" s="69"/>
      <c r="G124" s="69"/>
      <c r="H124" s="69"/>
      <c r="I124" s="69"/>
      <c r="J124" s="69"/>
      <c r="K124" s="69"/>
      <c r="L124" s="69"/>
    </row>
    <row r="125" spans="1:12" ht="11.25" customHeight="1">
      <c r="A125" s="70" t="s">
        <v>123</v>
      </c>
      <c r="B125" s="70"/>
      <c r="C125" s="70"/>
      <c r="D125" s="70"/>
      <c r="E125" s="70"/>
      <c r="F125" s="70"/>
      <c r="G125" s="70"/>
      <c r="H125" s="70"/>
      <c r="I125" s="70"/>
      <c r="J125" s="70"/>
      <c r="K125" s="70"/>
      <c r="L125" s="112"/>
    </row>
    <row r="126" spans="1:12" ht="11.25" customHeight="1">
      <c r="A126" s="70"/>
      <c r="B126" s="70"/>
      <c r="C126" s="70"/>
      <c r="D126" s="70"/>
      <c r="E126" s="70"/>
      <c r="F126" s="70"/>
      <c r="G126" s="70"/>
      <c r="H126" s="70"/>
      <c r="I126" s="70"/>
      <c r="J126" s="70"/>
      <c r="K126" s="70"/>
      <c r="L126" s="112"/>
    </row>
    <row r="127" spans="1:21" s="114" customFormat="1" ht="11.25" customHeight="1">
      <c r="A127" s="70" t="s">
        <v>124</v>
      </c>
      <c r="B127" s="70"/>
      <c r="C127" s="70"/>
      <c r="D127" s="70"/>
      <c r="E127" s="70"/>
      <c r="F127" s="70"/>
      <c r="G127" s="70"/>
      <c r="H127" s="70"/>
      <c r="I127" s="70"/>
      <c r="J127" s="70"/>
      <c r="K127" s="70"/>
      <c r="L127" s="112"/>
      <c r="M127" s="113"/>
      <c r="N127" s="113"/>
      <c r="O127" s="113"/>
      <c r="P127" s="113"/>
      <c r="Q127" s="113"/>
      <c r="R127" s="113"/>
      <c r="S127" s="113"/>
      <c r="T127" s="113"/>
      <c r="U127" s="113"/>
    </row>
    <row r="129" ht="11.25" customHeight="1">
      <c r="A129" s="72" t="s">
        <v>125</v>
      </c>
    </row>
    <row r="130" ht="11.25" customHeight="1">
      <c r="A130" s="70" t="s">
        <v>126</v>
      </c>
    </row>
  </sheetData>
  <sheetProtection selectLockedCells="1" selectUnlockedCells="1"/>
  <mergeCells count="21">
    <mergeCell ref="A1:L1"/>
    <mergeCell ref="A2:L2"/>
    <mergeCell ref="A3:L3"/>
    <mergeCell ref="A4:L4"/>
    <mergeCell ref="A5:L5"/>
    <mergeCell ref="A6:L6"/>
    <mergeCell ref="A7:L7"/>
    <mergeCell ref="A8:L8"/>
    <mergeCell ref="A9:L9"/>
    <mergeCell ref="A10:L10"/>
    <mergeCell ref="A11:L11"/>
    <mergeCell ref="A12:L12"/>
    <mergeCell ref="A13:L13"/>
    <mergeCell ref="A14:L14"/>
    <mergeCell ref="A15:L15"/>
    <mergeCell ref="A16:L16"/>
    <mergeCell ref="B18:L18"/>
    <mergeCell ref="B20:C20"/>
    <mergeCell ref="F20:H20"/>
    <mergeCell ref="F21:H21"/>
    <mergeCell ref="B22:C22"/>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18.xml><?xml version="1.0" encoding="utf-8"?>
<worksheet xmlns="http://schemas.openxmlformats.org/spreadsheetml/2006/main" xmlns:r="http://schemas.openxmlformats.org/officeDocument/2006/relationships">
  <sheetPr>
    <pageSetUpPr fitToPage="1"/>
  </sheetPr>
  <dimension ref="A1:K131"/>
  <sheetViews>
    <sheetView workbookViewId="0" topLeftCell="A1">
      <selection activeCell="J18" sqref="J18"/>
    </sheetView>
  </sheetViews>
  <sheetFormatPr defaultColWidth="11.421875" defaultRowHeight="11.25" customHeight="1"/>
  <cols>
    <col min="1" max="1" width="21.00390625" style="71" customWidth="1"/>
    <col min="2" max="3" width="13.00390625" style="71" customWidth="1"/>
    <col min="4" max="4" width="12.57421875" style="71" customWidth="1"/>
    <col min="5" max="11" width="10.7109375" style="71" customWidth="1"/>
    <col min="12" max="12" width="11.57421875" style="73" customWidth="1"/>
    <col min="13" max="16384" width="11.57421875" style="74" customWidth="1"/>
  </cols>
  <sheetData>
    <row r="1" spans="1:11" ht="11.25" customHeight="1">
      <c r="A1" s="75" t="s">
        <v>154</v>
      </c>
      <c r="B1" s="75"/>
      <c r="C1" s="75"/>
      <c r="D1" s="75"/>
      <c r="E1" s="75"/>
      <c r="F1" s="75"/>
      <c r="G1" s="75"/>
      <c r="H1" s="75"/>
      <c r="I1" s="75"/>
      <c r="J1" s="75"/>
      <c r="K1" s="75"/>
    </row>
    <row r="2" spans="1:11" ht="11.25" customHeight="1">
      <c r="A2" s="3" t="s">
        <v>155</v>
      </c>
      <c r="B2" s="3"/>
      <c r="C2" s="3"/>
      <c r="D2" s="3" t="s">
        <v>156</v>
      </c>
      <c r="E2" s="3"/>
      <c r="F2" s="3"/>
      <c r="G2" s="3"/>
      <c r="H2" s="3"/>
      <c r="I2" s="3"/>
      <c r="J2" s="3"/>
      <c r="K2" s="3"/>
    </row>
    <row r="3" spans="1:11" ht="11.25" customHeight="1">
      <c r="A3" s="75"/>
      <c r="B3" s="75"/>
      <c r="C3" s="75"/>
      <c r="D3" s="75"/>
      <c r="E3" s="75"/>
      <c r="F3" s="75"/>
      <c r="G3" s="75"/>
      <c r="H3" s="75"/>
      <c r="I3" s="75"/>
      <c r="J3" s="75"/>
      <c r="K3" s="75"/>
    </row>
    <row r="4" spans="1:11" ht="11.25" customHeight="1">
      <c r="A4" s="75"/>
      <c r="B4" s="75"/>
      <c r="C4" s="75"/>
      <c r="D4" s="75"/>
      <c r="E4" s="75"/>
      <c r="F4" s="75"/>
      <c r="G4" s="75"/>
      <c r="H4" s="75"/>
      <c r="I4" s="75"/>
      <c r="J4" s="75"/>
      <c r="K4" s="75"/>
    </row>
    <row r="5" spans="1:11" ht="11.25" customHeight="1">
      <c r="A5" s="75" t="s">
        <v>2</v>
      </c>
      <c r="B5" s="75"/>
      <c r="C5" s="75"/>
      <c r="D5" s="75"/>
      <c r="E5" s="75"/>
      <c r="F5" s="75"/>
      <c r="G5" s="75"/>
      <c r="H5" s="75"/>
      <c r="I5" s="75"/>
      <c r="J5" s="75"/>
      <c r="K5" s="75"/>
    </row>
    <row r="6" spans="1:11" ht="11.25" customHeight="1">
      <c r="A6" s="75"/>
      <c r="B6" s="75"/>
      <c r="C6" s="75"/>
      <c r="D6" s="75"/>
      <c r="E6" s="75"/>
      <c r="F6" s="75"/>
      <c r="G6" s="75"/>
      <c r="H6" s="75"/>
      <c r="I6" s="75"/>
      <c r="J6" s="75"/>
      <c r="K6" s="75"/>
    </row>
    <row r="7" spans="1:11" ht="11.25" customHeight="1">
      <c r="A7" s="75" t="s">
        <v>3</v>
      </c>
      <c r="B7" s="75"/>
      <c r="C7" s="75"/>
      <c r="D7" s="75"/>
      <c r="E7" s="75"/>
      <c r="F7" s="75"/>
      <c r="G7" s="75"/>
      <c r="H7" s="75"/>
      <c r="I7" s="75"/>
      <c r="J7" s="75"/>
      <c r="K7" s="75"/>
    </row>
    <row r="8" spans="1:11" ht="11.25" customHeight="1">
      <c r="A8" s="75"/>
      <c r="B8" s="75"/>
      <c r="C8" s="75"/>
      <c r="D8" s="75"/>
      <c r="E8" s="75"/>
      <c r="F8" s="75"/>
      <c r="G8" s="75"/>
      <c r="H8" s="75"/>
      <c r="I8" s="75"/>
      <c r="J8" s="75"/>
      <c r="K8" s="75"/>
    </row>
    <row r="9" spans="1:11" ht="11.25" customHeight="1">
      <c r="A9" s="75" t="s">
        <v>4</v>
      </c>
      <c r="B9" s="75"/>
      <c r="C9" s="75"/>
      <c r="D9" s="75"/>
      <c r="E9" s="75"/>
      <c r="F9" s="75"/>
      <c r="G9" s="75"/>
      <c r="H9" s="75"/>
      <c r="I9" s="75"/>
      <c r="J9" s="75"/>
      <c r="K9" s="75"/>
    </row>
    <row r="10" spans="1:11" ht="11.25" customHeight="1">
      <c r="A10" s="75"/>
      <c r="B10" s="75"/>
      <c r="C10" s="75"/>
      <c r="D10" s="75"/>
      <c r="E10" s="75"/>
      <c r="F10" s="75"/>
      <c r="G10" s="75"/>
      <c r="H10" s="75"/>
      <c r="I10" s="75"/>
      <c r="J10" s="75"/>
      <c r="K10" s="75"/>
    </row>
    <row r="11" spans="1:11" ht="11.25" customHeight="1">
      <c r="A11" s="75"/>
      <c r="B11" s="75"/>
      <c r="C11" s="75"/>
      <c r="D11" s="75"/>
      <c r="E11" s="75"/>
      <c r="F11" s="75"/>
      <c r="G11" s="75"/>
      <c r="H11" s="75"/>
      <c r="I11" s="75"/>
      <c r="J11" s="75"/>
      <c r="K11" s="75"/>
    </row>
    <row r="12" spans="1:11" ht="11.25" customHeight="1">
      <c r="A12" s="75" t="s">
        <v>5</v>
      </c>
      <c r="B12" s="75"/>
      <c r="C12" s="75"/>
      <c r="D12" s="75"/>
      <c r="E12" s="75"/>
      <c r="F12" s="75"/>
      <c r="G12" s="75"/>
      <c r="H12" s="75"/>
      <c r="I12" s="75"/>
      <c r="J12" s="75"/>
      <c r="K12" s="75"/>
    </row>
    <row r="13" spans="1:11" ht="11.25" customHeight="1">
      <c r="A13" s="75"/>
      <c r="B13" s="75"/>
      <c r="C13" s="75"/>
      <c r="D13" s="75"/>
      <c r="E13" s="75"/>
      <c r="F13" s="75"/>
      <c r="G13" s="75"/>
      <c r="H13" s="75"/>
      <c r="I13" s="75"/>
      <c r="J13" s="75"/>
      <c r="K13" s="75"/>
    </row>
    <row r="14" spans="1:11" ht="11.25" customHeight="1">
      <c r="A14" s="75" t="s">
        <v>6</v>
      </c>
      <c r="B14" s="75"/>
      <c r="C14" s="75"/>
      <c r="D14" s="75"/>
      <c r="E14" s="75"/>
      <c r="F14" s="75"/>
      <c r="G14" s="75"/>
      <c r="H14" s="75"/>
      <c r="I14" s="75"/>
      <c r="J14" s="75"/>
      <c r="K14" s="75"/>
    </row>
    <row r="15" spans="1:11" ht="11.25" customHeight="1">
      <c r="A15" s="75" t="s">
        <v>163</v>
      </c>
      <c r="B15" s="75"/>
      <c r="C15" s="75"/>
      <c r="D15" s="75"/>
      <c r="E15" s="75"/>
      <c r="F15" s="75"/>
      <c r="G15" s="75"/>
      <c r="H15" s="75"/>
      <c r="I15" s="75"/>
      <c r="J15" s="75"/>
      <c r="K15" s="75"/>
    </row>
    <row r="16" spans="1:11" ht="11.25" customHeight="1">
      <c r="A16" s="75"/>
      <c r="B16" s="75"/>
      <c r="C16" s="75"/>
      <c r="D16" s="75"/>
      <c r="E16" s="75"/>
      <c r="F16" s="75"/>
      <c r="G16" s="75"/>
      <c r="H16" s="75"/>
      <c r="I16" s="75"/>
      <c r="J16" s="75"/>
      <c r="K16" s="75"/>
    </row>
    <row r="17" spans="1:11" ht="11.25" customHeight="1">
      <c r="A17" s="75"/>
      <c r="B17" s="75"/>
      <c r="C17" s="75"/>
      <c r="D17" s="75"/>
      <c r="E17" s="75"/>
      <c r="F17" s="75"/>
      <c r="G17" s="75"/>
      <c r="H17" s="75"/>
      <c r="I17" s="75"/>
      <c r="J17" s="75"/>
      <c r="K17" s="75"/>
    </row>
    <row r="18" spans="1:11" ht="11.25" customHeight="1">
      <c r="A18" s="76"/>
      <c r="B18" s="37"/>
      <c r="C18" s="37"/>
      <c r="D18" s="37"/>
      <c r="E18" s="37"/>
      <c r="F18" s="37"/>
      <c r="G18" s="37"/>
      <c r="H18" s="69"/>
      <c r="I18" s="69"/>
      <c r="J18" s="69"/>
      <c r="K18" s="77" t="s">
        <v>8</v>
      </c>
    </row>
    <row r="19" spans="1:11" ht="11.25" customHeight="1">
      <c r="A19" s="78"/>
      <c r="B19" s="79" t="s">
        <v>131</v>
      </c>
      <c r="C19" s="79"/>
      <c r="D19" s="79"/>
      <c r="E19" s="79"/>
      <c r="F19" s="79"/>
      <c r="G19" s="79"/>
      <c r="H19" s="79"/>
      <c r="I19" s="79"/>
      <c r="J19" s="79"/>
      <c r="K19" s="79"/>
    </row>
    <row r="20" spans="1:11" ht="11.25" customHeight="1">
      <c r="A20" s="80" t="s">
        <v>11</v>
      </c>
      <c r="B20" s="81"/>
      <c r="C20" s="37"/>
      <c r="D20" s="37"/>
      <c r="E20" s="82"/>
      <c r="F20" s="81"/>
      <c r="G20" s="37"/>
      <c r="H20" s="82"/>
      <c r="I20" s="81"/>
      <c r="J20" s="37"/>
      <c r="K20" s="82"/>
    </row>
    <row r="21" spans="1:11" ht="11.25" customHeight="1">
      <c r="A21" s="83" t="s">
        <v>15</v>
      </c>
      <c r="B21" s="84" t="s">
        <v>16</v>
      </c>
      <c r="C21" s="84"/>
      <c r="D21" s="85"/>
      <c r="E21" s="86"/>
      <c r="F21" s="84"/>
      <c r="G21" s="87" t="s">
        <v>17</v>
      </c>
      <c r="H21" s="88"/>
      <c r="I21" s="61"/>
      <c r="J21" s="69" t="s">
        <v>132</v>
      </c>
      <c r="K21" s="49"/>
    </row>
    <row r="22" spans="1:11" ht="11.25" customHeight="1">
      <c r="A22" s="84" t="s">
        <v>19</v>
      </c>
      <c r="B22" s="89" t="s">
        <v>22</v>
      </c>
      <c r="C22" s="89" t="s">
        <v>23</v>
      </c>
      <c r="D22" s="90"/>
      <c r="E22" s="91"/>
      <c r="F22" s="92" t="s">
        <v>133</v>
      </c>
      <c r="G22" s="92"/>
      <c r="H22" s="92"/>
      <c r="I22" s="90"/>
      <c r="J22" s="69"/>
      <c r="K22" s="91"/>
    </row>
    <row r="23" spans="1:11" ht="11.25" customHeight="1">
      <c r="A23" s="93"/>
      <c r="B23" s="83" t="s">
        <v>164</v>
      </c>
      <c r="C23" s="83"/>
      <c r="D23" s="94" t="s">
        <v>135</v>
      </c>
      <c r="E23" s="93" t="s">
        <v>25</v>
      </c>
      <c r="F23" s="14" t="s">
        <v>164</v>
      </c>
      <c r="G23" s="43" t="s">
        <v>135</v>
      </c>
      <c r="H23" s="14" t="s">
        <v>25</v>
      </c>
      <c r="I23" s="14" t="s">
        <v>164</v>
      </c>
      <c r="J23" s="43" t="s">
        <v>135</v>
      </c>
      <c r="K23" s="43" t="s">
        <v>132</v>
      </c>
    </row>
    <row r="24" spans="1:11" ht="11.25" customHeight="1">
      <c r="A24" s="95"/>
      <c r="B24" s="38"/>
      <c r="C24" s="38"/>
      <c r="D24" s="96"/>
      <c r="E24" s="97"/>
      <c r="F24" s="38"/>
      <c r="G24" s="97"/>
      <c r="H24" s="97"/>
      <c r="I24" s="97"/>
      <c r="J24" s="97"/>
      <c r="K24" s="97"/>
    </row>
    <row r="25" spans="1:11" ht="11.25" customHeight="1">
      <c r="A25" s="98" t="s">
        <v>26</v>
      </c>
      <c r="B25" s="42">
        <v>2828</v>
      </c>
      <c r="C25" s="42">
        <v>184</v>
      </c>
      <c r="D25" s="99">
        <v>19793</v>
      </c>
      <c r="E25" s="98">
        <f aca="true" t="shared" si="0" ref="E25:E29">SUM(B25:D25)</f>
        <v>22805</v>
      </c>
      <c r="F25" s="42">
        <v>938</v>
      </c>
      <c r="G25" s="100">
        <v>5039</v>
      </c>
      <c r="H25" s="43">
        <f aca="true" t="shared" si="1" ref="H25:H29">SUM(F25:G25)</f>
        <v>5977</v>
      </c>
      <c r="I25" s="43">
        <f aca="true" t="shared" si="2" ref="I25:I120">SUM(B25+C25+F25)</f>
        <v>3950</v>
      </c>
      <c r="J25" s="43">
        <f>D25+G25</f>
        <v>24832</v>
      </c>
      <c r="K25" s="43">
        <f aca="true" t="shared" si="3" ref="K25:K120">SUM(I25:J25)</f>
        <v>28782</v>
      </c>
    </row>
    <row r="26" spans="1:11" ht="11.25" customHeight="1">
      <c r="A26" s="98" t="s">
        <v>27</v>
      </c>
      <c r="B26" s="42">
        <v>5612</v>
      </c>
      <c r="C26" s="42">
        <v>0</v>
      </c>
      <c r="D26" s="99">
        <v>85126</v>
      </c>
      <c r="E26" s="98">
        <f t="shared" si="0"/>
        <v>90738</v>
      </c>
      <c r="F26" s="42">
        <v>89</v>
      </c>
      <c r="G26" s="100">
        <v>5397</v>
      </c>
      <c r="H26" s="43">
        <f t="shared" si="1"/>
        <v>5486</v>
      </c>
      <c r="I26" s="43">
        <f t="shared" si="2"/>
        <v>5701</v>
      </c>
      <c r="J26" s="43">
        <f aca="true" t="shared" si="4" ref="J26:J120">SUM(D26+G26)</f>
        <v>90523</v>
      </c>
      <c r="K26" s="43">
        <f t="shared" si="3"/>
        <v>96224</v>
      </c>
    </row>
    <row r="27" spans="1:11" ht="11.25" customHeight="1">
      <c r="A27" s="98" t="s">
        <v>28</v>
      </c>
      <c r="B27" s="42">
        <v>1789</v>
      </c>
      <c r="C27" s="42">
        <v>4</v>
      </c>
      <c r="D27" s="99">
        <v>13922</v>
      </c>
      <c r="E27" s="98">
        <f t="shared" si="0"/>
        <v>15715</v>
      </c>
      <c r="F27" s="42">
        <v>85</v>
      </c>
      <c r="G27" s="100">
        <v>1399</v>
      </c>
      <c r="H27" s="43">
        <f t="shared" si="1"/>
        <v>1484</v>
      </c>
      <c r="I27" s="43">
        <f t="shared" si="2"/>
        <v>1878</v>
      </c>
      <c r="J27" s="43">
        <f t="shared" si="4"/>
        <v>15321</v>
      </c>
      <c r="K27" s="43">
        <f t="shared" si="3"/>
        <v>17199</v>
      </c>
    </row>
    <row r="28" spans="1:11" ht="11.25" customHeight="1">
      <c r="A28" s="98" t="s">
        <v>29</v>
      </c>
      <c r="B28" s="42">
        <v>1013</v>
      </c>
      <c r="C28" s="42">
        <v>2930</v>
      </c>
      <c r="D28" s="99">
        <v>25982</v>
      </c>
      <c r="E28" s="98">
        <f t="shared" si="0"/>
        <v>29925</v>
      </c>
      <c r="F28" s="42">
        <v>594</v>
      </c>
      <c r="G28" s="100">
        <v>4000</v>
      </c>
      <c r="H28" s="43">
        <f t="shared" si="1"/>
        <v>4594</v>
      </c>
      <c r="I28" s="43">
        <f t="shared" si="2"/>
        <v>4537</v>
      </c>
      <c r="J28" s="43">
        <f t="shared" si="4"/>
        <v>29982</v>
      </c>
      <c r="K28" s="43">
        <f t="shared" si="3"/>
        <v>34519</v>
      </c>
    </row>
    <row r="29" spans="1:11" ht="11.25" customHeight="1">
      <c r="A29" s="98" t="s">
        <v>30</v>
      </c>
      <c r="B29" s="42">
        <v>0</v>
      </c>
      <c r="C29" s="42">
        <v>286</v>
      </c>
      <c r="D29" s="99">
        <v>2572</v>
      </c>
      <c r="E29" s="98">
        <f t="shared" si="0"/>
        <v>2858</v>
      </c>
      <c r="F29" s="42">
        <v>3</v>
      </c>
      <c r="G29" s="100">
        <v>261</v>
      </c>
      <c r="H29" s="43">
        <f t="shared" si="1"/>
        <v>264</v>
      </c>
      <c r="I29" s="43">
        <f t="shared" si="2"/>
        <v>289</v>
      </c>
      <c r="J29" s="43">
        <f t="shared" si="4"/>
        <v>2833</v>
      </c>
      <c r="K29" s="43">
        <f t="shared" si="3"/>
        <v>3122</v>
      </c>
    </row>
    <row r="30" spans="1:11" ht="11.25" customHeight="1">
      <c r="A30" s="98" t="s">
        <v>31</v>
      </c>
      <c r="B30" s="42"/>
      <c r="C30" s="42"/>
      <c r="D30" s="99"/>
      <c r="E30" s="98"/>
      <c r="F30" s="42"/>
      <c r="G30" s="100"/>
      <c r="H30" s="43"/>
      <c r="I30" s="43">
        <f t="shared" si="2"/>
        <v>0</v>
      </c>
      <c r="J30" s="43">
        <f t="shared" si="4"/>
        <v>0</v>
      </c>
      <c r="K30" s="43">
        <f t="shared" si="3"/>
        <v>0</v>
      </c>
    </row>
    <row r="31" spans="1:11" ht="11.25" customHeight="1">
      <c r="A31" s="98" t="s">
        <v>32</v>
      </c>
      <c r="B31" s="42">
        <v>8901</v>
      </c>
      <c r="C31" s="42">
        <v>58214</v>
      </c>
      <c r="D31" s="99">
        <v>549062</v>
      </c>
      <c r="E31" s="98">
        <f aca="true" t="shared" si="5" ref="E31:E101">SUM(B31:D31)</f>
        <v>616177</v>
      </c>
      <c r="F31" s="42">
        <v>9641</v>
      </c>
      <c r="G31" s="100">
        <v>53683</v>
      </c>
      <c r="H31" s="43">
        <f aca="true" t="shared" si="6" ref="H31:H120">SUM(F31:G31)</f>
        <v>63324</v>
      </c>
      <c r="I31" s="43">
        <f t="shared" si="2"/>
        <v>76756</v>
      </c>
      <c r="J31" s="43">
        <f t="shared" si="4"/>
        <v>602745</v>
      </c>
      <c r="K31" s="43">
        <f t="shared" si="3"/>
        <v>679501</v>
      </c>
    </row>
    <row r="32" spans="1:11" ht="11.25" customHeight="1">
      <c r="A32" s="98" t="s">
        <v>33</v>
      </c>
      <c r="B32" s="42">
        <v>0</v>
      </c>
      <c r="C32" s="42">
        <v>0</v>
      </c>
      <c r="D32" s="99">
        <v>0</v>
      </c>
      <c r="E32" s="98">
        <f t="shared" si="5"/>
        <v>0</v>
      </c>
      <c r="F32" s="42">
        <v>0</v>
      </c>
      <c r="G32" s="100">
        <v>0</v>
      </c>
      <c r="H32" s="43">
        <f t="shared" si="6"/>
        <v>0</v>
      </c>
      <c r="I32" s="43">
        <f t="shared" si="2"/>
        <v>0</v>
      </c>
      <c r="J32" s="43">
        <f t="shared" si="4"/>
        <v>0</v>
      </c>
      <c r="K32" s="43">
        <f t="shared" si="3"/>
        <v>0</v>
      </c>
    </row>
    <row r="33" spans="1:11" ht="11.25" customHeight="1">
      <c r="A33" s="98" t="s">
        <v>34</v>
      </c>
      <c r="B33" s="42">
        <v>0</v>
      </c>
      <c r="C33" s="42">
        <v>190</v>
      </c>
      <c r="D33" s="99">
        <v>770</v>
      </c>
      <c r="E33" s="98">
        <f t="shared" si="5"/>
        <v>960</v>
      </c>
      <c r="F33" s="42">
        <v>7</v>
      </c>
      <c r="G33" s="100">
        <v>136</v>
      </c>
      <c r="H33" s="43">
        <f t="shared" si="6"/>
        <v>143</v>
      </c>
      <c r="I33" s="43">
        <f t="shared" si="2"/>
        <v>197</v>
      </c>
      <c r="J33" s="43">
        <f t="shared" si="4"/>
        <v>906</v>
      </c>
      <c r="K33" s="43">
        <f t="shared" si="3"/>
        <v>1103</v>
      </c>
    </row>
    <row r="34" spans="1:11" ht="11.25" customHeight="1">
      <c r="A34" s="98" t="s">
        <v>35</v>
      </c>
      <c r="B34" s="42">
        <v>15181</v>
      </c>
      <c r="C34" s="42">
        <v>0</v>
      </c>
      <c r="D34" s="99">
        <v>231827</v>
      </c>
      <c r="E34" s="98">
        <f t="shared" si="5"/>
        <v>247008</v>
      </c>
      <c r="F34" s="42">
        <v>269</v>
      </c>
      <c r="G34" s="100">
        <v>14298</v>
      </c>
      <c r="H34" s="43">
        <f t="shared" si="6"/>
        <v>14567</v>
      </c>
      <c r="I34" s="43">
        <f t="shared" si="2"/>
        <v>15450</v>
      </c>
      <c r="J34" s="43">
        <f t="shared" si="4"/>
        <v>246125</v>
      </c>
      <c r="K34" s="43">
        <f t="shared" si="3"/>
        <v>261575</v>
      </c>
    </row>
    <row r="35" spans="1:11" ht="11.25" customHeight="1">
      <c r="A35" s="98" t="s">
        <v>36</v>
      </c>
      <c r="B35" s="42">
        <v>71651</v>
      </c>
      <c r="C35" s="42">
        <v>252308</v>
      </c>
      <c r="D35" s="99">
        <v>2791473</v>
      </c>
      <c r="E35" s="98">
        <f t="shared" si="5"/>
        <v>3115432</v>
      </c>
      <c r="F35" s="42">
        <v>43237</v>
      </c>
      <c r="G35" s="100">
        <v>504595</v>
      </c>
      <c r="H35" s="43">
        <f t="shared" si="6"/>
        <v>547832</v>
      </c>
      <c r="I35" s="43">
        <f t="shared" si="2"/>
        <v>367196</v>
      </c>
      <c r="J35" s="43">
        <f t="shared" si="4"/>
        <v>3296068</v>
      </c>
      <c r="K35" s="43">
        <f t="shared" si="3"/>
        <v>3663264</v>
      </c>
    </row>
    <row r="36" spans="1:11" ht="11.25" customHeight="1">
      <c r="A36" s="98" t="s">
        <v>37</v>
      </c>
      <c r="B36" s="42">
        <v>814</v>
      </c>
      <c r="C36" s="42">
        <v>90</v>
      </c>
      <c r="D36" s="99">
        <v>5972</v>
      </c>
      <c r="E36" s="98">
        <f t="shared" si="5"/>
        <v>6876</v>
      </c>
      <c r="F36" s="42">
        <v>88</v>
      </c>
      <c r="G36" s="100">
        <v>866</v>
      </c>
      <c r="H36" s="43">
        <f t="shared" si="6"/>
        <v>954</v>
      </c>
      <c r="I36" s="43">
        <f t="shared" si="2"/>
        <v>992</v>
      </c>
      <c r="J36" s="43">
        <f t="shared" si="4"/>
        <v>6838</v>
      </c>
      <c r="K36" s="43">
        <f t="shared" si="3"/>
        <v>7830</v>
      </c>
    </row>
    <row r="37" spans="1:11" ht="11.25" customHeight="1">
      <c r="A37" s="98" t="s">
        <v>38</v>
      </c>
      <c r="B37" s="42">
        <v>35896</v>
      </c>
      <c r="C37" s="42">
        <v>21376</v>
      </c>
      <c r="D37" s="99">
        <v>372015</v>
      </c>
      <c r="E37" s="98">
        <f t="shared" si="5"/>
        <v>429287</v>
      </c>
      <c r="F37" s="42">
        <v>1081</v>
      </c>
      <c r="G37" s="100">
        <v>15966</v>
      </c>
      <c r="H37" s="43">
        <f t="shared" si="6"/>
        <v>17047</v>
      </c>
      <c r="I37" s="43">
        <f t="shared" si="2"/>
        <v>58353</v>
      </c>
      <c r="J37" s="43">
        <f t="shared" si="4"/>
        <v>387981</v>
      </c>
      <c r="K37" s="43">
        <f t="shared" si="3"/>
        <v>446334</v>
      </c>
    </row>
    <row r="38" spans="1:11" ht="11.25" customHeight="1">
      <c r="A38" s="98" t="s">
        <v>39</v>
      </c>
      <c r="B38" s="42">
        <v>0</v>
      </c>
      <c r="C38" s="42">
        <v>0</v>
      </c>
      <c r="D38" s="99">
        <v>0</v>
      </c>
      <c r="E38" s="98">
        <f t="shared" si="5"/>
        <v>0</v>
      </c>
      <c r="F38" s="42">
        <v>0</v>
      </c>
      <c r="G38" s="100">
        <v>0</v>
      </c>
      <c r="H38" s="43">
        <f t="shared" si="6"/>
        <v>0</v>
      </c>
      <c r="I38" s="43">
        <f t="shared" si="2"/>
        <v>0</v>
      </c>
      <c r="J38" s="43">
        <f t="shared" si="4"/>
        <v>0</v>
      </c>
      <c r="K38" s="43">
        <f t="shared" si="3"/>
        <v>0</v>
      </c>
    </row>
    <row r="39" spans="1:11" ht="11.25" customHeight="1">
      <c r="A39" s="98" t="s">
        <v>40</v>
      </c>
      <c r="B39" s="42">
        <v>6</v>
      </c>
      <c r="C39" s="42">
        <v>11</v>
      </c>
      <c r="D39" s="99">
        <v>90</v>
      </c>
      <c r="E39" s="98">
        <f t="shared" si="5"/>
        <v>107</v>
      </c>
      <c r="F39" s="42">
        <v>1</v>
      </c>
      <c r="G39" s="100">
        <v>0</v>
      </c>
      <c r="H39" s="43">
        <f t="shared" si="6"/>
        <v>1</v>
      </c>
      <c r="I39" s="43">
        <f t="shared" si="2"/>
        <v>18</v>
      </c>
      <c r="J39" s="43">
        <f t="shared" si="4"/>
        <v>90</v>
      </c>
      <c r="K39" s="43">
        <f t="shared" si="3"/>
        <v>108</v>
      </c>
    </row>
    <row r="40" spans="1:11" ht="11.25" customHeight="1">
      <c r="A40" s="98" t="s">
        <v>41</v>
      </c>
      <c r="B40" s="42">
        <v>366</v>
      </c>
      <c r="C40" s="42">
        <v>313</v>
      </c>
      <c r="D40" s="99">
        <v>2167254</v>
      </c>
      <c r="E40" s="98">
        <f t="shared" si="5"/>
        <v>2167933</v>
      </c>
      <c r="F40" s="42">
        <v>1473</v>
      </c>
      <c r="G40" s="100">
        <v>1134153</v>
      </c>
      <c r="H40" s="43">
        <f t="shared" si="6"/>
        <v>1135626</v>
      </c>
      <c r="I40" s="43">
        <f t="shared" si="2"/>
        <v>2152</v>
      </c>
      <c r="J40" s="43">
        <f t="shared" si="4"/>
        <v>3301407</v>
      </c>
      <c r="K40" s="43">
        <f t="shared" si="3"/>
        <v>3303559</v>
      </c>
    </row>
    <row r="41" spans="1:11" ht="11.25" customHeight="1">
      <c r="A41" s="98" t="s">
        <v>42</v>
      </c>
      <c r="B41" s="42">
        <v>2814</v>
      </c>
      <c r="C41" s="42">
        <v>6575</v>
      </c>
      <c r="D41" s="99">
        <v>3812260</v>
      </c>
      <c r="E41" s="98">
        <f t="shared" si="5"/>
        <v>3821649</v>
      </c>
      <c r="F41" s="42">
        <v>12753</v>
      </c>
      <c r="G41" s="100">
        <v>118218</v>
      </c>
      <c r="H41" s="43">
        <f t="shared" si="6"/>
        <v>130971</v>
      </c>
      <c r="I41" s="43">
        <f t="shared" si="2"/>
        <v>22142</v>
      </c>
      <c r="J41" s="43">
        <f t="shared" si="4"/>
        <v>3930478</v>
      </c>
      <c r="K41" s="43">
        <f t="shared" si="3"/>
        <v>3952620</v>
      </c>
    </row>
    <row r="42" spans="1:11" ht="11.25" customHeight="1">
      <c r="A42" s="98" t="s">
        <v>43</v>
      </c>
      <c r="B42" s="42">
        <v>27120</v>
      </c>
      <c r="C42" s="42">
        <v>129</v>
      </c>
      <c r="D42" s="99">
        <v>207820</v>
      </c>
      <c r="E42" s="98">
        <f t="shared" si="5"/>
        <v>235069</v>
      </c>
      <c r="F42" s="42">
        <v>30</v>
      </c>
      <c r="G42" s="100">
        <v>437</v>
      </c>
      <c r="H42" s="43">
        <f t="shared" si="6"/>
        <v>467</v>
      </c>
      <c r="I42" s="43">
        <f t="shared" si="2"/>
        <v>27279</v>
      </c>
      <c r="J42" s="43">
        <f t="shared" si="4"/>
        <v>208257</v>
      </c>
      <c r="K42" s="43">
        <f t="shared" si="3"/>
        <v>235536</v>
      </c>
    </row>
    <row r="43" spans="1:11" ht="11.25" customHeight="1">
      <c r="A43" s="98" t="s">
        <v>44</v>
      </c>
      <c r="B43" s="42">
        <v>0</v>
      </c>
      <c r="C43" s="42">
        <v>152</v>
      </c>
      <c r="D43" s="99">
        <v>982</v>
      </c>
      <c r="E43" s="98">
        <f t="shared" si="5"/>
        <v>1134</v>
      </c>
      <c r="F43" s="42">
        <v>0</v>
      </c>
      <c r="G43" s="100">
        <v>0</v>
      </c>
      <c r="H43" s="43">
        <f t="shared" si="6"/>
        <v>0</v>
      </c>
      <c r="I43" s="43">
        <f t="shared" si="2"/>
        <v>152</v>
      </c>
      <c r="J43" s="43">
        <f t="shared" si="4"/>
        <v>982</v>
      </c>
      <c r="K43" s="43">
        <f t="shared" si="3"/>
        <v>1134</v>
      </c>
    </row>
    <row r="44" spans="1:11" ht="11.25" customHeight="1">
      <c r="A44" s="98" t="s">
        <v>45</v>
      </c>
      <c r="B44" s="42">
        <v>2387</v>
      </c>
      <c r="C44" s="42">
        <v>726</v>
      </c>
      <c r="D44" s="99">
        <v>22159</v>
      </c>
      <c r="E44" s="98">
        <f t="shared" si="5"/>
        <v>25272</v>
      </c>
      <c r="F44" s="42">
        <v>452</v>
      </c>
      <c r="G44" s="100">
        <v>2677</v>
      </c>
      <c r="H44" s="43">
        <f t="shared" si="6"/>
        <v>3129</v>
      </c>
      <c r="I44" s="43">
        <f t="shared" si="2"/>
        <v>3565</v>
      </c>
      <c r="J44" s="43">
        <f t="shared" si="4"/>
        <v>24836</v>
      </c>
      <c r="K44" s="43">
        <f t="shared" si="3"/>
        <v>28401</v>
      </c>
    </row>
    <row r="45" spans="1:11" ht="11.25" customHeight="1">
      <c r="A45" s="98" t="s">
        <v>46</v>
      </c>
      <c r="B45" s="42">
        <v>10304</v>
      </c>
      <c r="C45" s="42">
        <v>25076</v>
      </c>
      <c r="D45" s="99">
        <v>194571</v>
      </c>
      <c r="E45" s="98">
        <f t="shared" si="5"/>
        <v>229951</v>
      </c>
      <c r="F45" s="42">
        <v>1407</v>
      </c>
      <c r="G45" s="100">
        <v>21099</v>
      </c>
      <c r="H45" s="43">
        <f t="shared" si="6"/>
        <v>22506</v>
      </c>
      <c r="I45" s="43">
        <f t="shared" si="2"/>
        <v>36787</v>
      </c>
      <c r="J45" s="43">
        <f t="shared" si="4"/>
        <v>215670</v>
      </c>
      <c r="K45" s="43">
        <f t="shared" si="3"/>
        <v>252457</v>
      </c>
    </row>
    <row r="46" spans="1:11" ht="11.25" customHeight="1">
      <c r="A46" s="98" t="s">
        <v>47</v>
      </c>
      <c r="B46" s="42">
        <v>180213</v>
      </c>
      <c r="C46" s="42">
        <v>867</v>
      </c>
      <c r="D46" s="99">
        <v>1463905</v>
      </c>
      <c r="E46" s="98">
        <f t="shared" si="5"/>
        <v>1644985</v>
      </c>
      <c r="F46" s="42">
        <v>24226</v>
      </c>
      <c r="G46" s="100">
        <v>542703</v>
      </c>
      <c r="H46" s="43">
        <f t="shared" si="6"/>
        <v>566929</v>
      </c>
      <c r="I46" s="43">
        <f t="shared" si="2"/>
        <v>205306</v>
      </c>
      <c r="J46" s="43">
        <f t="shared" si="4"/>
        <v>2006608</v>
      </c>
      <c r="K46" s="43">
        <f t="shared" si="3"/>
        <v>2211914</v>
      </c>
    </row>
    <row r="47" spans="1:11" ht="11.25" customHeight="1">
      <c r="A47" s="98" t="s">
        <v>48</v>
      </c>
      <c r="B47" s="42">
        <v>0</v>
      </c>
      <c r="C47" s="42">
        <v>0</v>
      </c>
      <c r="D47" s="99">
        <v>0</v>
      </c>
      <c r="E47" s="98">
        <f t="shared" si="5"/>
        <v>0</v>
      </c>
      <c r="F47" s="42">
        <v>0</v>
      </c>
      <c r="G47" s="100">
        <v>0</v>
      </c>
      <c r="H47" s="43">
        <f t="shared" si="6"/>
        <v>0</v>
      </c>
      <c r="I47" s="43">
        <f t="shared" si="2"/>
        <v>0</v>
      </c>
      <c r="J47" s="43">
        <f t="shared" si="4"/>
        <v>0</v>
      </c>
      <c r="K47" s="43">
        <f t="shared" si="3"/>
        <v>0</v>
      </c>
    </row>
    <row r="48" spans="1:11" ht="11.25" customHeight="1">
      <c r="A48" s="98" t="s">
        <v>49</v>
      </c>
      <c r="B48" s="42">
        <v>0</v>
      </c>
      <c r="C48" s="42">
        <v>0</v>
      </c>
      <c r="D48" s="99">
        <v>0</v>
      </c>
      <c r="E48" s="98">
        <f t="shared" si="5"/>
        <v>0</v>
      </c>
      <c r="F48" s="42">
        <v>0</v>
      </c>
      <c r="G48" s="100">
        <v>0</v>
      </c>
      <c r="H48" s="43">
        <f t="shared" si="6"/>
        <v>0</v>
      </c>
      <c r="I48" s="43">
        <f t="shared" si="2"/>
        <v>0</v>
      </c>
      <c r="J48" s="43">
        <f t="shared" si="4"/>
        <v>0</v>
      </c>
      <c r="K48" s="43">
        <f t="shared" si="3"/>
        <v>0</v>
      </c>
    </row>
    <row r="49" spans="1:11" ht="11.25" customHeight="1">
      <c r="A49" s="98" t="s">
        <v>50</v>
      </c>
      <c r="B49" s="42">
        <v>41311</v>
      </c>
      <c r="C49" s="42">
        <v>1400</v>
      </c>
      <c r="D49" s="99">
        <v>309338</v>
      </c>
      <c r="E49" s="98">
        <f t="shared" si="5"/>
        <v>352049</v>
      </c>
      <c r="F49" s="42">
        <v>1275</v>
      </c>
      <c r="G49" s="100">
        <v>13013</v>
      </c>
      <c r="H49" s="43">
        <f t="shared" si="6"/>
        <v>14288</v>
      </c>
      <c r="I49" s="43">
        <f t="shared" si="2"/>
        <v>43986</v>
      </c>
      <c r="J49" s="43">
        <f t="shared" si="4"/>
        <v>322351</v>
      </c>
      <c r="K49" s="43">
        <f t="shared" si="3"/>
        <v>366337</v>
      </c>
    </row>
    <row r="50" spans="1:11" ht="11.25" customHeight="1">
      <c r="A50" s="98" t="s">
        <v>51</v>
      </c>
      <c r="B50" s="42">
        <v>0</v>
      </c>
      <c r="C50" s="42">
        <v>6</v>
      </c>
      <c r="D50" s="99">
        <v>84</v>
      </c>
      <c r="E50" s="98">
        <f t="shared" si="5"/>
        <v>90</v>
      </c>
      <c r="F50" s="42">
        <v>3</v>
      </c>
      <c r="G50" s="100">
        <v>54</v>
      </c>
      <c r="H50" s="43">
        <f t="shared" si="6"/>
        <v>57</v>
      </c>
      <c r="I50" s="43">
        <f t="shared" si="2"/>
        <v>9</v>
      </c>
      <c r="J50" s="43">
        <f t="shared" si="4"/>
        <v>138</v>
      </c>
      <c r="K50" s="43">
        <f t="shared" si="3"/>
        <v>147</v>
      </c>
    </row>
    <row r="51" spans="1:11" ht="11.25" customHeight="1">
      <c r="A51" s="98" t="s">
        <v>52</v>
      </c>
      <c r="B51" s="42">
        <v>77081</v>
      </c>
      <c r="C51" s="42">
        <v>12848</v>
      </c>
      <c r="D51" s="99">
        <v>753712</v>
      </c>
      <c r="E51" s="98">
        <f t="shared" si="5"/>
        <v>843641</v>
      </c>
      <c r="F51" s="42">
        <v>10382</v>
      </c>
      <c r="G51" s="100">
        <v>42548</v>
      </c>
      <c r="H51" s="43">
        <f t="shared" si="6"/>
        <v>52930</v>
      </c>
      <c r="I51" s="43">
        <f t="shared" si="2"/>
        <v>100311</v>
      </c>
      <c r="J51" s="43">
        <f t="shared" si="4"/>
        <v>796260</v>
      </c>
      <c r="K51" s="43">
        <f t="shared" si="3"/>
        <v>896571</v>
      </c>
    </row>
    <row r="52" spans="1:11" ht="11.25" customHeight="1">
      <c r="A52" s="98" t="s">
        <v>53</v>
      </c>
      <c r="B52" s="42">
        <v>0</v>
      </c>
      <c r="C52" s="42">
        <v>0</v>
      </c>
      <c r="D52" s="99">
        <v>0</v>
      </c>
      <c r="E52" s="98">
        <f t="shared" si="5"/>
        <v>0</v>
      </c>
      <c r="F52" s="42">
        <v>0</v>
      </c>
      <c r="G52" s="100">
        <v>0</v>
      </c>
      <c r="H52" s="43">
        <f t="shared" si="6"/>
        <v>0</v>
      </c>
      <c r="I52" s="43">
        <f t="shared" si="2"/>
        <v>0</v>
      </c>
      <c r="J52" s="43">
        <f t="shared" si="4"/>
        <v>0</v>
      </c>
      <c r="K52" s="43">
        <f t="shared" si="3"/>
        <v>0</v>
      </c>
    </row>
    <row r="53" spans="1:11" ht="11.25" customHeight="1">
      <c r="A53" s="98" t="s">
        <v>54</v>
      </c>
      <c r="B53" s="42">
        <v>0</v>
      </c>
      <c r="C53" s="42">
        <v>0</v>
      </c>
      <c r="D53" s="99">
        <v>0</v>
      </c>
      <c r="E53" s="98">
        <f t="shared" si="5"/>
        <v>0</v>
      </c>
      <c r="F53" s="42">
        <v>0</v>
      </c>
      <c r="G53" s="100">
        <v>0</v>
      </c>
      <c r="H53" s="43">
        <f t="shared" si="6"/>
        <v>0</v>
      </c>
      <c r="I53" s="43">
        <f t="shared" si="2"/>
        <v>0</v>
      </c>
      <c r="J53" s="43">
        <f t="shared" si="4"/>
        <v>0</v>
      </c>
      <c r="K53" s="43">
        <f t="shared" si="3"/>
        <v>0</v>
      </c>
    </row>
    <row r="54" spans="1:11" ht="11.25" customHeight="1">
      <c r="A54" s="98" t="s">
        <v>55</v>
      </c>
      <c r="B54" s="42">
        <v>0</v>
      </c>
      <c r="C54" s="42">
        <v>0</v>
      </c>
      <c r="D54" s="99">
        <v>0</v>
      </c>
      <c r="E54" s="98">
        <f t="shared" si="5"/>
        <v>0</v>
      </c>
      <c r="F54" s="42">
        <v>0</v>
      </c>
      <c r="G54" s="100">
        <v>0</v>
      </c>
      <c r="H54" s="43">
        <f t="shared" si="6"/>
        <v>0</v>
      </c>
      <c r="I54" s="43">
        <f t="shared" si="2"/>
        <v>0</v>
      </c>
      <c r="J54" s="43">
        <f t="shared" si="4"/>
        <v>0</v>
      </c>
      <c r="K54" s="43">
        <f t="shared" si="3"/>
        <v>0</v>
      </c>
    </row>
    <row r="55" spans="1:11" ht="11.25" customHeight="1">
      <c r="A55" s="98" t="s">
        <v>56</v>
      </c>
      <c r="B55" s="42">
        <v>77049</v>
      </c>
      <c r="C55" s="42">
        <v>197456</v>
      </c>
      <c r="D55" s="99">
        <v>1876860</v>
      </c>
      <c r="E55" s="98">
        <f t="shared" si="5"/>
        <v>2151365</v>
      </c>
      <c r="F55" s="42">
        <v>50093</v>
      </c>
      <c r="G55" s="100">
        <v>324218</v>
      </c>
      <c r="H55" s="43">
        <f t="shared" si="6"/>
        <v>374311</v>
      </c>
      <c r="I55" s="43">
        <f t="shared" si="2"/>
        <v>324598</v>
      </c>
      <c r="J55" s="43">
        <f t="shared" si="4"/>
        <v>2201078</v>
      </c>
      <c r="K55" s="43">
        <f t="shared" si="3"/>
        <v>2525676</v>
      </c>
    </row>
    <row r="56" spans="1:11" ht="11.25" customHeight="1">
      <c r="A56" s="98" t="s">
        <v>57</v>
      </c>
      <c r="B56" s="42">
        <v>7221</v>
      </c>
      <c r="C56" s="42">
        <v>5499</v>
      </c>
      <c r="D56" s="99">
        <v>64776</v>
      </c>
      <c r="E56" s="98">
        <f t="shared" si="5"/>
        <v>77496</v>
      </c>
      <c r="F56" s="42">
        <v>610</v>
      </c>
      <c r="G56" s="100">
        <v>14302</v>
      </c>
      <c r="H56" s="43">
        <f t="shared" si="6"/>
        <v>14912</v>
      </c>
      <c r="I56" s="43">
        <f t="shared" si="2"/>
        <v>13330</v>
      </c>
      <c r="J56" s="43">
        <f t="shared" si="4"/>
        <v>79078</v>
      </c>
      <c r="K56" s="43">
        <f t="shared" si="3"/>
        <v>92408</v>
      </c>
    </row>
    <row r="57" spans="1:11" ht="11.25" customHeight="1">
      <c r="A57" s="98" t="s">
        <v>58</v>
      </c>
      <c r="B57" s="42">
        <v>13441</v>
      </c>
      <c r="C57" s="42">
        <v>103421</v>
      </c>
      <c r="D57" s="99">
        <v>893723</v>
      </c>
      <c r="E57" s="98">
        <f t="shared" si="5"/>
        <v>1010585</v>
      </c>
      <c r="F57" s="42">
        <v>55403</v>
      </c>
      <c r="G57" s="100">
        <v>669754</v>
      </c>
      <c r="H57" s="43">
        <f t="shared" si="6"/>
        <v>725157</v>
      </c>
      <c r="I57" s="43">
        <f t="shared" si="2"/>
        <v>172265</v>
      </c>
      <c r="J57" s="43">
        <f t="shared" si="4"/>
        <v>1563477</v>
      </c>
      <c r="K57" s="43">
        <f t="shared" si="3"/>
        <v>1735742</v>
      </c>
    </row>
    <row r="58" spans="1:11" ht="11.25" customHeight="1">
      <c r="A58" s="98" t="s">
        <v>59</v>
      </c>
      <c r="B58" s="42">
        <v>463627</v>
      </c>
      <c r="C58" s="42">
        <v>908</v>
      </c>
      <c r="D58" s="99">
        <v>3360380</v>
      </c>
      <c r="E58" s="98">
        <f t="shared" si="5"/>
        <v>3824915</v>
      </c>
      <c r="F58" s="42">
        <v>12864</v>
      </c>
      <c r="G58" s="100">
        <v>96120</v>
      </c>
      <c r="H58" s="43">
        <f t="shared" si="6"/>
        <v>108984</v>
      </c>
      <c r="I58" s="43">
        <f t="shared" si="2"/>
        <v>477399</v>
      </c>
      <c r="J58" s="43">
        <f t="shared" si="4"/>
        <v>3456500</v>
      </c>
      <c r="K58" s="43">
        <f t="shared" si="3"/>
        <v>3933899</v>
      </c>
    </row>
    <row r="59" spans="1:11" ht="11.25" customHeight="1">
      <c r="A59" s="98" t="s">
        <v>60</v>
      </c>
      <c r="B59" s="42">
        <v>58390</v>
      </c>
      <c r="C59" s="42">
        <v>335640</v>
      </c>
      <c r="D59" s="99">
        <v>2817575</v>
      </c>
      <c r="E59" s="98">
        <f t="shared" si="5"/>
        <v>3211605</v>
      </c>
      <c r="F59" s="42">
        <v>72916</v>
      </c>
      <c r="G59" s="100">
        <v>569560</v>
      </c>
      <c r="H59" s="43">
        <f t="shared" si="6"/>
        <v>642476</v>
      </c>
      <c r="I59" s="43">
        <f t="shared" si="2"/>
        <v>466946</v>
      </c>
      <c r="J59" s="43">
        <f t="shared" si="4"/>
        <v>3387135</v>
      </c>
      <c r="K59" s="43">
        <f t="shared" si="3"/>
        <v>3854081</v>
      </c>
    </row>
    <row r="60" spans="1:11" ht="11.25" customHeight="1">
      <c r="A60" s="98" t="s">
        <v>61</v>
      </c>
      <c r="B60" s="42">
        <v>0</v>
      </c>
      <c r="C60" s="42">
        <v>0</v>
      </c>
      <c r="D60" s="99">
        <v>0</v>
      </c>
      <c r="E60" s="98">
        <f t="shared" si="5"/>
        <v>0</v>
      </c>
      <c r="F60" s="42">
        <v>0</v>
      </c>
      <c r="G60" s="100">
        <v>0</v>
      </c>
      <c r="H60" s="43">
        <f t="shared" si="6"/>
        <v>0</v>
      </c>
      <c r="I60" s="43">
        <f t="shared" si="2"/>
        <v>0</v>
      </c>
      <c r="J60" s="43">
        <f t="shared" si="4"/>
        <v>0</v>
      </c>
      <c r="K60" s="43">
        <f t="shared" si="3"/>
        <v>0</v>
      </c>
    </row>
    <row r="61" spans="1:11" ht="11.25" customHeight="1">
      <c r="A61" s="98" t="s">
        <v>62</v>
      </c>
      <c r="B61" s="42">
        <v>1341</v>
      </c>
      <c r="C61" s="42">
        <v>324</v>
      </c>
      <c r="D61" s="99">
        <v>14977</v>
      </c>
      <c r="E61" s="98">
        <f t="shared" si="5"/>
        <v>16642</v>
      </c>
      <c r="F61" s="42">
        <v>197</v>
      </c>
      <c r="G61" s="100">
        <v>1627</v>
      </c>
      <c r="H61" s="43">
        <f t="shared" si="6"/>
        <v>1824</v>
      </c>
      <c r="I61" s="43">
        <f t="shared" si="2"/>
        <v>1862</v>
      </c>
      <c r="J61" s="43">
        <f t="shared" si="4"/>
        <v>16604</v>
      </c>
      <c r="K61" s="43">
        <f t="shared" si="3"/>
        <v>18466</v>
      </c>
    </row>
    <row r="62" spans="1:11" ht="11.25" customHeight="1">
      <c r="A62" s="98" t="s">
        <v>63</v>
      </c>
      <c r="B62" s="42">
        <v>43128</v>
      </c>
      <c r="C62" s="42">
        <v>17</v>
      </c>
      <c r="D62" s="99">
        <v>400513</v>
      </c>
      <c r="E62" s="98">
        <f t="shared" si="5"/>
        <v>443658</v>
      </c>
      <c r="F62" s="42">
        <v>1922</v>
      </c>
      <c r="G62" s="100">
        <v>40254</v>
      </c>
      <c r="H62" s="43">
        <f t="shared" si="6"/>
        <v>42176</v>
      </c>
      <c r="I62" s="43">
        <f t="shared" si="2"/>
        <v>45067</v>
      </c>
      <c r="J62" s="43">
        <f t="shared" si="4"/>
        <v>440767</v>
      </c>
      <c r="K62" s="43">
        <f t="shared" si="3"/>
        <v>485834</v>
      </c>
    </row>
    <row r="63" spans="1:11" ht="11.25" customHeight="1">
      <c r="A63" s="98" t="s">
        <v>64</v>
      </c>
      <c r="B63" s="42">
        <v>120</v>
      </c>
      <c r="C63" s="42">
        <v>85</v>
      </c>
      <c r="D63" s="99">
        <v>9682</v>
      </c>
      <c r="E63" s="98">
        <f t="shared" si="5"/>
        <v>9887</v>
      </c>
      <c r="F63" s="42">
        <v>186</v>
      </c>
      <c r="G63" s="100">
        <v>2082</v>
      </c>
      <c r="H63" s="43">
        <f t="shared" si="6"/>
        <v>2268</v>
      </c>
      <c r="I63" s="43">
        <f t="shared" si="2"/>
        <v>391</v>
      </c>
      <c r="J63" s="43">
        <f t="shared" si="4"/>
        <v>11764</v>
      </c>
      <c r="K63" s="43">
        <f t="shared" si="3"/>
        <v>12155</v>
      </c>
    </row>
    <row r="64" spans="1:11" ht="11.25" customHeight="1">
      <c r="A64" s="98" t="s">
        <v>65</v>
      </c>
      <c r="B64" s="42">
        <v>4468</v>
      </c>
      <c r="C64" s="42">
        <v>34</v>
      </c>
      <c r="D64" s="99">
        <v>49496</v>
      </c>
      <c r="E64" s="98">
        <f t="shared" si="5"/>
        <v>53998</v>
      </c>
      <c r="F64" s="42">
        <v>518</v>
      </c>
      <c r="G64" s="100">
        <v>5295</v>
      </c>
      <c r="H64" s="43">
        <f t="shared" si="6"/>
        <v>5813</v>
      </c>
      <c r="I64" s="43">
        <f t="shared" si="2"/>
        <v>5020</v>
      </c>
      <c r="J64" s="43">
        <f t="shared" si="4"/>
        <v>54791</v>
      </c>
      <c r="K64" s="43">
        <f t="shared" si="3"/>
        <v>59811</v>
      </c>
    </row>
    <row r="65" spans="1:11" ht="11.25" customHeight="1">
      <c r="A65" s="98" t="s">
        <v>66</v>
      </c>
      <c r="B65" s="42">
        <v>2039</v>
      </c>
      <c r="C65" s="42">
        <v>982</v>
      </c>
      <c r="D65" s="99">
        <v>28372</v>
      </c>
      <c r="E65" s="98">
        <f t="shared" si="5"/>
        <v>31393</v>
      </c>
      <c r="F65" s="42">
        <v>474</v>
      </c>
      <c r="G65" s="100">
        <v>18679</v>
      </c>
      <c r="H65" s="43">
        <f t="shared" si="6"/>
        <v>19153</v>
      </c>
      <c r="I65" s="43">
        <f t="shared" si="2"/>
        <v>3495</v>
      </c>
      <c r="J65" s="43">
        <f t="shared" si="4"/>
        <v>47051</v>
      </c>
      <c r="K65" s="43">
        <f t="shared" si="3"/>
        <v>50546</v>
      </c>
    </row>
    <row r="66" spans="1:11" ht="11.25" customHeight="1">
      <c r="A66" s="98" t="s">
        <v>67</v>
      </c>
      <c r="B66" s="42">
        <v>31235</v>
      </c>
      <c r="C66" s="42">
        <v>3901</v>
      </c>
      <c r="D66" s="99">
        <v>289767</v>
      </c>
      <c r="E66" s="98">
        <f t="shared" si="5"/>
        <v>324903</v>
      </c>
      <c r="F66" s="42">
        <v>30283</v>
      </c>
      <c r="G66" s="100">
        <v>307959</v>
      </c>
      <c r="H66" s="43">
        <f t="shared" si="6"/>
        <v>338242</v>
      </c>
      <c r="I66" s="43">
        <f t="shared" si="2"/>
        <v>65419</v>
      </c>
      <c r="J66" s="43">
        <f t="shared" si="4"/>
        <v>597726</v>
      </c>
      <c r="K66" s="43">
        <f t="shared" si="3"/>
        <v>663145</v>
      </c>
    </row>
    <row r="67" spans="1:11" ht="11.25" customHeight="1">
      <c r="A67" s="98" t="s">
        <v>68</v>
      </c>
      <c r="B67" s="42">
        <v>1722</v>
      </c>
      <c r="C67" s="42">
        <v>451</v>
      </c>
      <c r="D67" s="99">
        <v>21035</v>
      </c>
      <c r="E67" s="98">
        <f t="shared" si="5"/>
        <v>23208</v>
      </c>
      <c r="F67" s="42">
        <v>894</v>
      </c>
      <c r="G67" s="100">
        <v>7910</v>
      </c>
      <c r="H67" s="43">
        <f t="shared" si="6"/>
        <v>8804</v>
      </c>
      <c r="I67" s="43">
        <f t="shared" si="2"/>
        <v>3067</v>
      </c>
      <c r="J67" s="43">
        <f t="shared" si="4"/>
        <v>28945</v>
      </c>
      <c r="K67" s="43">
        <f t="shared" si="3"/>
        <v>32012</v>
      </c>
    </row>
    <row r="68" spans="1:11" ht="11.25" customHeight="1">
      <c r="A68" s="98" t="s">
        <v>69</v>
      </c>
      <c r="B68" s="42">
        <v>0</v>
      </c>
      <c r="C68" s="42">
        <v>0</v>
      </c>
      <c r="D68" s="99">
        <v>0</v>
      </c>
      <c r="E68" s="98">
        <f t="shared" si="5"/>
        <v>0</v>
      </c>
      <c r="F68" s="42">
        <v>0</v>
      </c>
      <c r="G68" s="100">
        <v>0</v>
      </c>
      <c r="H68" s="43">
        <f t="shared" si="6"/>
        <v>0</v>
      </c>
      <c r="I68" s="43">
        <f t="shared" si="2"/>
        <v>0</v>
      </c>
      <c r="J68" s="43">
        <f t="shared" si="4"/>
        <v>0</v>
      </c>
      <c r="K68" s="43">
        <f t="shared" si="3"/>
        <v>0</v>
      </c>
    </row>
    <row r="69" spans="1:11" ht="11.25" customHeight="1">
      <c r="A69" s="98" t="s">
        <v>70</v>
      </c>
      <c r="B69" s="42">
        <v>29004</v>
      </c>
      <c r="C69" s="42">
        <v>31851</v>
      </c>
      <c r="D69" s="99">
        <v>569056</v>
      </c>
      <c r="E69" s="98">
        <f t="shared" si="5"/>
        <v>629911</v>
      </c>
      <c r="F69" s="42">
        <v>66542</v>
      </c>
      <c r="G69" s="100">
        <v>314804</v>
      </c>
      <c r="H69" s="43">
        <f t="shared" si="6"/>
        <v>381346</v>
      </c>
      <c r="I69" s="43">
        <f t="shared" si="2"/>
        <v>127397</v>
      </c>
      <c r="J69" s="43">
        <f t="shared" si="4"/>
        <v>883860</v>
      </c>
      <c r="K69" s="43">
        <f t="shared" si="3"/>
        <v>1011257</v>
      </c>
    </row>
    <row r="70" spans="1:11" ht="11.25" customHeight="1">
      <c r="A70" s="98" t="s">
        <v>71</v>
      </c>
      <c r="B70" s="42">
        <v>343</v>
      </c>
      <c r="C70" s="42">
        <v>26</v>
      </c>
      <c r="D70" s="99">
        <v>2550</v>
      </c>
      <c r="E70" s="98">
        <f t="shared" si="5"/>
        <v>2919</v>
      </c>
      <c r="F70" s="42">
        <v>7</v>
      </c>
      <c r="G70" s="100">
        <v>226</v>
      </c>
      <c r="H70" s="43">
        <f t="shared" si="6"/>
        <v>233</v>
      </c>
      <c r="I70" s="43">
        <f t="shared" si="2"/>
        <v>376</v>
      </c>
      <c r="J70" s="43">
        <f t="shared" si="4"/>
        <v>2776</v>
      </c>
      <c r="K70" s="43">
        <f t="shared" si="3"/>
        <v>3152</v>
      </c>
    </row>
    <row r="71" spans="1:11" ht="11.25" customHeight="1">
      <c r="A71" s="98" t="s">
        <v>72</v>
      </c>
      <c r="B71" s="42">
        <v>12617</v>
      </c>
      <c r="C71" s="42">
        <v>5559</v>
      </c>
      <c r="D71" s="99">
        <v>167397</v>
      </c>
      <c r="E71" s="98">
        <f t="shared" si="5"/>
        <v>185573</v>
      </c>
      <c r="F71" s="42">
        <v>1756</v>
      </c>
      <c r="G71" s="100">
        <v>22162</v>
      </c>
      <c r="H71" s="43">
        <f t="shared" si="6"/>
        <v>23918</v>
      </c>
      <c r="I71" s="43">
        <f t="shared" si="2"/>
        <v>19932</v>
      </c>
      <c r="J71" s="43">
        <f t="shared" si="4"/>
        <v>189559</v>
      </c>
      <c r="K71" s="43">
        <f t="shared" si="3"/>
        <v>209491</v>
      </c>
    </row>
    <row r="72" spans="1:11" ht="11.25" customHeight="1">
      <c r="A72" s="98" t="s">
        <v>73</v>
      </c>
      <c r="B72" s="42">
        <v>6913</v>
      </c>
      <c r="C72" s="42">
        <v>312</v>
      </c>
      <c r="D72" s="99">
        <v>112324</v>
      </c>
      <c r="E72" s="98">
        <f t="shared" si="5"/>
        <v>119549</v>
      </c>
      <c r="F72" s="42">
        <v>1602</v>
      </c>
      <c r="G72" s="100">
        <v>38590</v>
      </c>
      <c r="H72" s="43">
        <f t="shared" si="6"/>
        <v>40192</v>
      </c>
      <c r="I72" s="43">
        <f t="shared" si="2"/>
        <v>8827</v>
      </c>
      <c r="J72" s="43">
        <f t="shared" si="4"/>
        <v>150914</v>
      </c>
      <c r="K72" s="43">
        <f t="shared" si="3"/>
        <v>159741</v>
      </c>
    </row>
    <row r="73" spans="1:11" ht="11.25" customHeight="1">
      <c r="A73" s="98" t="s">
        <v>74</v>
      </c>
      <c r="B73" s="42">
        <v>0</v>
      </c>
      <c r="C73" s="42">
        <v>27</v>
      </c>
      <c r="D73" s="99">
        <v>134</v>
      </c>
      <c r="E73" s="98">
        <f t="shared" si="5"/>
        <v>161</v>
      </c>
      <c r="F73" s="42">
        <v>0</v>
      </c>
      <c r="G73" s="100">
        <v>6</v>
      </c>
      <c r="H73" s="43">
        <f t="shared" si="6"/>
        <v>6</v>
      </c>
      <c r="I73" s="43">
        <f t="shared" si="2"/>
        <v>27</v>
      </c>
      <c r="J73" s="43">
        <f t="shared" si="4"/>
        <v>140</v>
      </c>
      <c r="K73" s="43">
        <f t="shared" si="3"/>
        <v>167</v>
      </c>
    </row>
    <row r="74" spans="1:11" ht="11.25" customHeight="1">
      <c r="A74" s="98" t="s">
        <v>75</v>
      </c>
      <c r="B74" s="42">
        <v>102351</v>
      </c>
      <c r="C74" s="42">
        <v>5445</v>
      </c>
      <c r="D74" s="99">
        <v>763292</v>
      </c>
      <c r="E74" s="98">
        <f t="shared" si="5"/>
        <v>871088</v>
      </c>
      <c r="F74" s="42">
        <v>12940</v>
      </c>
      <c r="G74" s="100">
        <v>107644</v>
      </c>
      <c r="H74" s="43">
        <f t="shared" si="6"/>
        <v>120584</v>
      </c>
      <c r="I74" s="43">
        <f t="shared" si="2"/>
        <v>120736</v>
      </c>
      <c r="J74" s="43">
        <f t="shared" si="4"/>
        <v>870936</v>
      </c>
      <c r="K74" s="43">
        <f t="shared" si="3"/>
        <v>991672</v>
      </c>
    </row>
    <row r="75" spans="1:11" ht="11.25" customHeight="1">
      <c r="A75" s="98" t="s">
        <v>76</v>
      </c>
      <c r="B75" s="42">
        <v>0</v>
      </c>
      <c r="C75" s="42">
        <v>0</v>
      </c>
      <c r="D75" s="99">
        <v>0</v>
      </c>
      <c r="E75" s="98">
        <f t="shared" si="5"/>
        <v>0</v>
      </c>
      <c r="F75" s="42">
        <v>0</v>
      </c>
      <c r="G75" s="100">
        <v>0</v>
      </c>
      <c r="H75" s="43">
        <f t="shared" si="6"/>
        <v>0</v>
      </c>
      <c r="I75" s="43">
        <f t="shared" si="2"/>
        <v>0</v>
      </c>
      <c r="J75" s="43">
        <f t="shared" si="4"/>
        <v>0</v>
      </c>
      <c r="K75" s="43">
        <f t="shared" si="3"/>
        <v>0</v>
      </c>
    </row>
    <row r="76" spans="1:11" ht="11.25" customHeight="1">
      <c r="A76" s="98" t="s">
        <v>77</v>
      </c>
      <c r="B76" s="42">
        <v>148970</v>
      </c>
      <c r="C76" s="42">
        <v>0</v>
      </c>
      <c r="D76" s="99">
        <v>1891218</v>
      </c>
      <c r="E76" s="98">
        <f t="shared" si="5"/>
        <v>2040188</v>
      </c>
      <c r="F76" s="42">
        <v>5111</v>
      </c>
      <c r="G76" s="100">
        <v>104745</v>
      </c>
      <c r="H76" s="43">
        <f t="shared" si="6"/>
        <v>109856</v>
      </c>
      <c r="I76" s="43">
        <f t="shared" si="2"/>
        <v>154081</v>
      </c>
      <c r="J76" s="43">
        <f t="shared" si="4"/>
        <v>1995963</v>
      </c>
      <c r="K76" s="43">
        <f t="shared" si="3"/>
        <v>2150044</v>
      </c>
    </row>
    <row r="77" spans="1:11" ht="11.25" customHeight="1">
      <c r="A77" s="98" t="s">
        <v>78</v>
      </c>
      <c r="B77" s="42">
        <v>108</v>
      </c>
      <c r="C77" s="42">
        <v>84</v>
      </c>
      <c r="D77" s="99">
        <v>2093</v>
      </c>
      <c r="E77" s="98">
        <f t="shared" si="5"/>
        <v>2285</v>
      </c>
      <c r="F77" s="42">
        <v>9</v>
      </c>
      <c r="G77" s="100">
        <v>80</v>
      </c>
      <c r="H77" s="43">
        <f t="shared" si="6"/>
        <v>89</v>
      </c>
      <c r="I77" s="43">
        <f t="shared" si="2"/>
        <v>201</v>
      </c>
      <c r="J77" s="43">
        <f t="shared" si="4"/>
        <v>2173</v>
      </c>
      <c r="K77" s="43">
        <f t="shared" si="3"/>
        <v>2374</v>
      </c>
    </row>
    <row r="78" spans="1:11" ht="11.25" customHeight="1">
      <c r="A78" s="98" t="s">
        <v>79</v>
      </c>
      <c r="B78" s="42">
        <v>0</v>
      </c>
      <c r="C78" s="42">
        <v>0</v>
      </c>
      <c r="D78" s="99">
        <v>0</v>
      </c>
      <c r="E78" s="98">
        <f t="shared" si="5"/>
        <v>0</v>
      </c>
      <c r="F78" s="42">
        <v>0</v>
      </c>
      <c r="G78" s="100">
        <v>0</v>
      </c>
      <c r="H78" s="43">
        <f t="shared" si="6"/>
        <v>0</v>
      </c>
      <c r="I78" s="43">
        <f t="shared" si="2"/>
        <v>0</v>
      </c>
      <c r="J78" s="43">
        <f t="shared" si="4"/>
        <v>0</v>
      </c>
      <c r="K78" s="43">
        <f t="shared" si="3"/>
        <v>0</v>
      </c>
    </row>
    <row r="79" spans="1:11" ht="11.25" customHeight="1">
      <c r="A79" s="98" t="s">
        <v>80</v>
      </c>
      <c r="B79" s="42">
        <v>340</v>
      </c>
      <c r="C79" s="42">
        <v>0</v>
      </c>
      <c r="D79" s="99">
        <v>2082</v>
      </c>
      <c r="E79" s="98">
        <f t="shared" si="5"/>
        <v>2422</v>
      </c>
      <c r="F79" s="42">
        <v>186</v>
      </c>
      <c r="G79" s="100">
        <v>1164</v>
      </c>
      <c r="H79" s="43">
        <f t="shared" si="6"/>
        <v>1350</v>
      </c>
      <c r="I79" s="43">
        <f t="shared" si="2"/>
        <v>526</v>
      </c>
      <c r="J79" s="43">
        <f t="shared" si="4"/>
        <v>3246</v>
      </c>
      <c r="K79" s="43">
        <f t="shared" si="3"/>
        <v>3772</v>
      </c>
    </row>
    <row r="80" spans="1:11" ht="11.25" customHeight="1">
      <c r="A80" s="98" t="s">
        <v>81</v>
      </c>
      <c r="B80" s="42">
        <v>0</v>
      </c>
      <c r="C80" s="42">
        <v>201</v>
      </c>
      <c r="D80" s="99">
        <v>1420</v>
      </c>
      <c r="E80" s="98">
        <f t="shared" si="5"/>
        <v>1621</v>
      </c>
      <c r="F80" s="42">
        <v>48</v>
      </c>
      <c r="G80" s="100">
        <v>545</v>
      </c>
      <c r="H80" s="43">
        <f t="shared" si="6"/>
        <v>593</v>
      </c>
      <c r="I80" s="43">
        <f t="shared" si="2"/>
        <v>249</v>
      </c>
      <c r="J80" s="43">
        <f t="shared" si="4"/>
        <v>1965</v>
      </c>
      <c r="K80" s="43">
        <f t="shared" si="3"/>
        <v>2214</v>
      </c>
    </row>
    <row r="81" spans="1:11" ht="11.25" customHeight="1">
      <c r="A81" s="98" t="s">
        <v>82</v>
      </c>
      <c r="B81" s="42">
        <v>0</v>
      </c>
      <c r="C81" s="42">
        <v>0</v>
      </c>
      <c r="D81" s="99">
        <v>0</v>
      </c>
      <c r="E81" s="98">
        <f t="shared" si="5"/>
        <v>0</v>
      </c>
      <c r="F81" s="42">
        <v>0</v>
      </c>
      <c r="G81" s="100">
        <v>0</v>
      </c>
      <c r="H81" s="43">
        <f t="shared" si="6"/>
        <v>0</v>
      </c>
      <c r="I81" s="43">
        <f t="shared" si="2"/>
        <v>0</v>
      </c>
      <c r="J81" s="43">
        <f t="shared" si="4"/>
        <v>0</v>
      </c>
      <c r="K81" s="43">
        <f t="shared" si="3"/>
        <v>0</v>
      </c>
    </row>
    <row r="82" spans="1:11" ht="11.25" customHeight="1">
      <c r="A82" s="98" t="s">
        <v>83</v>
      </c>
      <c r="B82" s="42">
        <v>146</v>
      </c>
      <c r="C82" s="42">
        <v>0</v>
      </c>
      <c r="D82" s="99">
        <v>1220</v>
      </c>
      <c r="E82" s="98">
        <f t="shared" si="5"/>
        <v>1366</v>
      </c>
      <c r="F82" s="42">
        <v>89</v>
      </c>
      <c r="G82" s="100">
        <v>2644</v>
      </c>
      <c r="H82" s="43">
        <f t="shared" si="6"/>
        <v>2733</v>
      </c>
      <c r="I82" s="43">
        <f t="shared" si="2"/>
        <v>235</v>
      </c>
      <c r="J82" s="43">
        <f t="shared" si="4"/>
        <v>3864</v>
      </c>
      <c r="K82" s="43">
        <f t="shared" si="3"/>
        <v>4099</v>
      </c>
    </row>
    <row r="83" spans="1:11" ht="11.25" customHeight="1">
      <c r="A83" s="98" t="s">
        <v>84</v>
      </c>
      <c r="B83" s="42">
        <v>7561</v>
      </c>
      <c r="C83" s="42">
        <v>221</v>
      </c>
      <c r="D83" s="99">
        <v>82247</v>
      </c>
      <c r="E83" s="98">
        <f t="shared" si="5"/>
        <v>90029</v>
      </c>
      <c r="F83" s="42">
        <v>1298</v>
      </c>
      <c r="G83" s="100">
        <v>11597</v>
      </c>
      <c r="H83" s="43">
        <f t="shared" si="6"/>
        <v>12895</v>
      </c>
      <c r="I83" s="43">
        <f t="shared" si="2"/>
        <v>9080</v>
      </c>
      <c r="J83" s="43">
        <f t="shared" si="4"/>
        <v>93844</v>
      </c>
      <c r="K83" s="43">
        <f t="shared" si="3"/>
        <v>102924</v>
      </c>
    </row>
    <row r="84" spans="1:11" ht="11.25" customHeight="1">
      <c r="A84" s="98" t="s">
        <v>85</v>
      </c>
      <c r="B84" s="42"/>
      <c r="C84" s="42">
        <v>0</v>
      </c>
      <c r="D84" s="99">
        <v>0</v>
      </c>
      <c r="E84" s="98">
        <f t="shared" si="5"/>
        <v>0</v>
      </c>
      <c r="F84" s="42">
        <v>0</v>
      </c>
      <c r="G84" s="100">
        <v>0</v>
      </c>
      <c r="H84" s="43">
        <f t="shared" si="6"/>
        <v>0</v>
      </c>
      <c r="I84" s="43">
        <f t="shared" si="2"/>
        <v>0</v>
      </c>
      <c r="J84" s="43">
        <f t="shared" si="4"/>
        <v>0</v>
      </c>
      <c r="K84" s="43">
        <f t="shared" si="3"/>
        <v>0</v>
      </c>
    </row>
    <row r="85" spans="1:11" ht="11.25" customHeight="1">
      <c r="A85" s="98" t="s">
        <v>86</v>
      </c>
      <c r="B85" s="42">
        <v>0</v>
      </c>
      <c r="C85" s="42">
        <v>0</v>
      </c>
      <c r="D85" s="99">
        <v>0</v>
      </c>
      <c r="E85" s="98">
        <f t="shared" si="5"/>
        <v>0</v>
      </c>
      <c r="F85" s="42">
        <v>0</v>
      </c>
      <c r="G85" s="100">
        <v>0</v>
      </c>
      <c r="H85" s="43">
        <f t="shared" si="6"/>
        <v>0</v>
      </c>
      <c r="I85" s="43">
        <f t="shared" si="2"/>
        <v>0</v>
      </c>
      <c r="J85" s="43">
        <f t="shared" si="4"/>
        <v>0</v>
      </c>
      <c r="K85" s="43">
        <f t="shared" si="3"/>
        <v>0</v>
      </c>
    </row>
    <row r="86" spans="1:11" ht="11.25" customHeight="1">
      <c r="A86" s="98" t="s">
        <v>87</v>
      </c>
      <c r="B86" s="42">
        <v>0</v>
      </c>
      <c r="C86" s="42">
        <v>0</v>
      </c>
      <c r="D86" s="99">
        <v>0</v>
      </c>
      <c r="E86" s="98">
        <f t="shared" si="5"/>
        <v>0</v>
      </c>
      <c r="F86" s="42">
        <v>0</v>
      </c>
      <c r="G86" s="100">
        <v>0</v>
      </c>
      <c r="H86" s="43">
        <f t="shared" si="6"/>
        <v>0</v>
      </c>
      <c r="I86" s="43">
        <f t="shared" si="2"/>
        <v>0</v>
      </c>
      <c r="J86" s="43">
        <f t="shared" si="4"/>
        <v>0</v>
      </c>
      <c r="K86" s="43">
        <f t="shared" si="3"/>
        <v>0</v>
      </c>
    </row>
    <row r="87" spans="1:11" ht="11.25" customHeight="1">
      <c r="A87" s="98" t="s">
        <v>88</v>
      </c>
      <c r="B87" s="42">
        <v>0</v>
      </c>
      <c r="C87" s="42">
        <v>0</v>
      </c>
      <c r="D87" s="99">
        <v>0</v>
      </c>
      <c r="E87" s="98">
        <f t="shared" si="5"/>
        <v>0</v>
      </c>
      <c r="F87" s="42">
        <v>0</v>
      </c>
      <c r="G87" s="100">
        <v>0</v>
      </c>
      <c r="H87" s="43">
        <f t="shared" si="6"/>
        <v>0</v>
      </c>
      <c r="I87" s="43">
        <f t="shared" si="2"/>
        <v>0</v>
      </c>
      <c r="J87" s="43">
        <f t="shared" si="4"/>
        <v>0</v>
      </c>
      <c r="K87" s="43">
        <f t="shared" si="3"/>
        <v>0</v>
      </c>
    </row>
    <row r="88" spans="1:11" ht="11.25" customHeight="1">
      <c r="A88" s="98" t="s">
        <v>89</v>
      </c>
      <c r="B88" s="42">
        <v>411</v>
      </c>
      <c r="C88" s="42">
        <v>57</v>
      </c>
      <c r="D88" s="99">
        <v>5725</v>
      </c>
      <c r="E88" s="98">
        <f t="shared" si="5"/>
        <v>6193</v>
      </c>
      <c r="F88" s="42">
        <v>105</v>
      </c>
      <c r="G88" s="100">
        <v>2582</v>
      </c>
      <c r="H88" s="43">
        <f t="shared" si="6"/>
        <v>2687</v>
      </c>
      <c r="I88" s="43">
        <f t="shared" si="2"/>
        <v>573</v>
      </c>
      <c r="J88" s="43">
        <f t="shared" si="4"/>
        <v>8307</v>
      </c>
      <c r="K88" s="43">
        <f t="shared" si="3"/>
        <v>8880</v>
      </c>
    </row>
    <row r="89" spans="1:11" ht="11.25" customHeight="1">
      <c r="A89" s="98" t="s">
        <v>90</v>
      </c>
      <c r="B89" s="42">
        <v>3687</v>
      </c>
      <c r="C89" s="42">
        <v>100</v>
      </c>
      <c r="D89" s="99">
        <v>47708</v>
      </c>
      <c r="E89" s="98">
        <f t="shared" si="5"/>
        <v>51495</v>
      </c>
      <c r="F89" s="42">
        <v>393</v>
      </c>
      <c r="G89" s="100">
        <v>2185</v>
      </c>
      <c r="H89" s="43">
        <f t="shared" si="6"/>
        <v>2578</v>
      </c>
      <c r="I89" s="43">
        <f t="shared" si="2"/>
        <v>4180</v>
      </c>
      <c r="J89" s="43">
        <f t="shared" si="4"/>
        <v>49893</v>
      </c>
      <c r="K89" s="43">
        <f t="shared" si="3"/>
        <v>54073</v>
      </c>
    </row>
    <row r="90" spans="1:11" ht="11.25" customHeight="1">
      <c r="A90" s="98" t="s">
        <v>91</v>
      </c>
      <c r="B90" s="42">
        <v>179</v>
      </c>
      <c r="C90" s="42">
        <v>1</v>
      </c>
      <c r="D90" s="99">
        <v>2709</v>
      </c>
      <c r="E90" s="98">
        <f t="shared" si="5"/>
        <v>2889</v>
      </c>
      <c r="F90" s="42">
        <v>0</v>
      </c>
      <c r="G90" s="100">
        <v>32</v>
      </c>
      <c r="H90" s="43">
        <f t="shared" si="6"/>
        <v>32</v>
      </c>
      <c r="I90" s="43">
        <f t="shared" si="2"/>
        <v>180</v>
      </c>
      <c r="J90" s="43">
        <f t="shared" si="4"/>
        <v>2741</v>
      </c>
      <c r="K90" s="43">
        <f t="shared" si="3"/>
        <v>2921</v>
      </c>
    </row>
    <row r="91" spans="1:11" ht="11.25" customHeight="1">
      <c r="A91" s="98" t="s">
        <v>92</v>
      </c>
      <c r="B91" s="42">
        <v>244463</v>
      </c>
      <c r="C91" s="42">
        <v>11547</v>
      </c>
      <c r="D91" s="99">
        <v>413399</v>
      </c>
      <c r="E91" s="98">
        <f t="shared" si="5"/>
        <v>669409</v>
      </c>
      <c r="F91" s="42">
        <v>1711</v>
      </c>
      <c r="G91" s="100">
        <v>35391</v>
      </c>
      <c r="H91" s="43">
        <f t="shared" si="6"/>
        <v>37102</v>
      </c>
      <c r="I91" s="43">
        <f t="shared" si="2"/>
        <v>257721</v>
      </c>
      <c r="J91" s="43">
        <f t="shared" si="4"/>
        <v>448790</v>
      </c>
      <c r="K91" s="43">
        <f t="shared" si="3"/>
        <v>706511</v>
      </c>
    </row>
    <row r="92" spans="1:11" ht="11.25" customHeight="1">
      <c r="A92" s="98" t="s">
        <v>93</v>
      </c>
      <c r="B92" s="42">
        <v>34244</v>
      </c>
      <c r="C92" s="42">
        <v>0</v>
      </c>
      <c r="D92" s="99">
        <v>363067</v>
      </c>
      <c r="E92" s="98">
        <f t="shared" si="5"/>
        <v>397311</v>
      </c>
      <c r="F92" s="42">
        <v>563</v>
      </c>
      <c r="G92" s="100">
        <v>7498</v>
      </c>
      <c r="H92" s="43">
        <f t="shared" si="6"/>
        <v>8061</v>
      </c>
      <c r="I92" s="43">
        <f t="shared" si="2"/>
        <v>34807</v>
      </c>
      <c r="J92" s="43">
        <f t="shared" si="4"/>
        <v>370565</v>
      </c>
      <c r="K92" s="43">
        <f t="shared" si="3"/>
        <v>405372</v>
      </c>
    </row>
    <row r="93" spans="1:11" ht="11.25" customHeight="1">
      <c r="A93" s="98" t="s">
        <v>94</v>
      </c>
      <c r="B93" s="42">
        <v>77981</v>
      </c>
      <c r="C93" s="42">
        <v>0</v>
      </c>
      <c r="D93" s="99">
        <v>735816</v>
      </c>
      <c r="E93" s="98">
        <f t="shared" si="5"/>
        <v>813797</v>
      </c>
      <c r="F93" s="42">
        <v>382</v>
      </c>
      <c r="G93" s="100">
        <v>5939</v>
      </c>
      <c r="H93" s="43">
        <f t="shared" si="6"/>
        <v>6321</v>
      </c>
      <c r="I93" s="43">
        <f t="shared" si="2"/>
        <v>78363</v>
      </c>
      <c r="J93" s="43">
        <f t="shared" si="4"/>
        <v>741755</v>
      </c>
      <c r="K93" s="43">
        <f t="shared" si="3"/>
        <v>820118</v>
      </c>
    </row>
    <row r="94" spans="1:11" ht="11.25" customHeight="1">
      <c r="A94" s="98" t="s">
        <v>95</v>
      </c>
      <c r="B94" s="42">
        <v>117843</v>
      </c>
      <c r="C94" s="42">
        <v>2156</v>
      </c>
      <c r="D94" s="99">
        <v>622281</v>
      </c>
      <c r="E94" s="98">
        <f t="shared" si="5"/>
        <v>742280</v>
      </c>
      <c r="F94" s="42">
        <v>1541</v>
      </c>
      <c r="G94" s="100">
        <v>47937</v>
      </c>
      <c r="H94" s="43">
        <f t="shared" si="6"/>
        <v>49478</v>
      </c>
      <c r="I94" s="43">
        <f t="shared" si="2"/>
        <v>121540</v>
      </c>
      <c r="J94" s="43">
        <f t="shared" si="4"/>
        <v>670218</v>
      </c>
      <c r="K94" s="43">
        <f t="shared" si="3"/>
        <v>791758</v>
      </c>
    </row>
    <row r="95" spans="1:11" ht="11.25" customHeight="1">
      <c r="A95" s="98" t="s">
        <v>96</v>
      </c>
      <c r="B95" s="42">
        <v>26</v>
      </c>
      <c r="C95" s="42">
        <v>123</v>
      </c>
      <c r="D95" s="99">
        <v>1329</v>
      </c>
      <c r="E95" s="98">
        <f t="shared" si="5"/>
        <v>1478</v>
      </c>
      <c r="F95" s="42">
        <v>51</v>
      </c>
      <c r="G95" s="100">
        <v>332</v>
      </c>
      <c r="H95" s="43">
        <f t="shared" si="6"/>
        <v>383</v>
      </c>
      <c r="I95" s="43">
        <f t="shared" si="2"/>
        <v>200</v>
      </c>
      <c r="J95" s="43">
        <f t="shared" si="4"/>
        <v>1661</v>
      </c>
      <c r="K95" s="43">
        <f t="shared" si="3"/>
        <v>1861</v>
      </c>
    </row>
    <row r="96" spans="1:11" ht="11.25" customHeight="1">
      <c r="A96" s="98" t="s">
        <v>97</v>
      </c>
      <c r="B96" s="42">
        <v>64098</v>
      </c>
      <c r="C96" s="42">
        <v>966</v>
      </c>
      <c r="D96" s="99">
        <v>852109</v>
      </c>
      <c r="E96" s="98">
        <f t="shared" si="5"/>
        <v>917173</v>
      </c>
      <c r="F96" s="42">
        <v>19651</v>
      </c>
      <c r="G96" s="100">
        <v>223823</v>
      </c>
      <c r="H96" s="43">
        <f t="shared" si="6"/>
        <v>243474</v>
      </c>
      <c r="I96" s="43">
        <f t="shared" si="2"/>
        <v>84715</v>
      </c>
      <c r="J96" s="43">
        <f t="shared" si="4"/>
        <v>1075932</v>
      </c>
      <c r="K96" s="43">
        <f t="shared" si="3"/>
        <v>1160647</v>
      </c>
    </row>
    <row r="97" spans="1:11" ht="11.25" customHeight="1">
      <c r="A97" s="98" t="s">
        <v>98</v>
      </c>
      <c r="B97" s="42">
        <v>367</v>
      </c>
      <c r="C97" s="42">
        <v>0</v>
      </c>
      <c r="D97" s="99">
        <v>2312</v>
      </c>
      <c r="E97" s="98">
        <f t="shared" si="5"/>
        <v>2679</v>
      </c>
      <c r="F97" s="42">
        <v>43</v>
      </c>
      <c r="G97" s="100">
        <v>93</v>
      </c>
      <c r="H97" s="43">
        <f t="shared" si="6"/>
        <v>136</v>
      </c>
      <c r="I97" s="43">
        <f t="shared" si="2"/>
        <v>410</v>
      </c>
      <c r="J97" s="43">
        <f t="shared" si="4"/>
        <v>2405</v>
      </c>
      <c r="K97" s="43">
        <f t="shared" si="3"/>
        <v>2815</v>
      </c>
    </row>
    <row r="98" spans="1:11" ht="11.25" customHeight="1">
      <c r="A98" s="98" t="s">
        <v>99</v>
      </c>
      <c r="B98" s="42">
        <v>5508</v>
      </c>
      <c r="C98" s="42">
        <v>374</v>
      </c>
      <c r="D98" s="99">
        <v>88087</v>
      </c>
      <c r="E98" s="98">
        <f t="shared" si="5"/>
        <v>93969</v>
      </c>
      <c r="F98" s="42">
        <v>816</v>
      </c>
      <c r="G98" s="100">
        <v>7969</v>
      </c>
      <c r="H98" s="43">
        <f t="shared" si="6"/>
        <v>8785</v>
      </c>
      <c r="I98" s="43">
        <f t="shared" si="2"/>
        <v>6698</v>
      </c>
      <c r="J98" s="43">
        <f t="shared" si="4"/>
        <v>96056</v>
      </c>
      <c r="K98" s="43">
        <f t="shared" si="3"/>
        <v>102754</v>
      </c>
    </row>
    <row r="99" spans="1:11" ht="11.25" customHeight="1">
      <c r="A99" s="98" t="s">
        <v>100</v>
      </c>
      <c r="B99" s="42">
        <v>363</v>
      </c>
      <c r="C99" s="42">
        <v>67</v>
      </c>
      <c r="D99" s="99">
        <v>4242</v>
      </c>
      <c r="E99" s="98">
        <f t="shared" si="5"/>
        <v>4672</v>
      </c>
      <c r="F99" s="42">
        <v>15</v>
      </c>
      <c r="G99" s="100">
        <v>21</v>
      </c>
      <c r="H99" s="43">
        <f t="shared" si="6"/>
        <v>36</v>
      </c>
      <c r="I99" s="43">
        <f t="shared" si="2"/>
        <v>445</v>
      </c>
      <c r="J99" s="43">
        <f t="shared" si="4"/>
        <v>4263</v>
      </c>
      <c r="K99" s="43">
        <f t="shared" si="3"/>
        <v>4708</v>
      </c>
    </row>
    <row r="100" spans="1:11" ht="11.25" customHeight="1">
      <c r="A100" s="98" t="s">
        <v>101</v>
      </c>
      <c r="B100" s="42"/>
      <c r="C100" s="42">
        <v>0</v>
      </c>
      <c r="D100" s="99">
        <v>0</v>
      </c>
      <c r="E100" s="98">
        <f t="shared" si="5"/>
        <v>0</v>
      </c>
      <c r="F100" s="42"/>
      <c r="G100" s="100">
        <v>0</v>
      </c>
      <c r="H100" s="43">
        <f t="shared" si="6"/>
        <v>0</v>
      </c>
      <c r="I100" s="43">
        <f t="shared" si="2"/>
        <v>0</v>
      </c>
      <c r="J100" s="43">
        <f t="shared" si="4"/>
        <v>0</v>
      </c>
      <c r="K100" s="43">
        <f t="shared" si="3"/>
        <v>0</v>
      </c>
    </row>
    <row r="101" spans="1:11" ht="11.25" customHeight="1">
      <c r="A101" s="98" t="s">
        <v>102</v>
      </c>
      <c r="B101" s="42">
        <v>0</v>
      </c>
      <c r="C101" s="42">
        <v>0</v>
      </c>
      <c r="D101" s="99">
        <v>0</v>
      </c>
      <c r="E101" s="98">
        <f t="shared" si="5"/>
        <v>0</v>
      </c>
      <c r="F101" s="42">
        <v>0</v>
      </c>
      <c r="G101" s="100">
        <v>0</v>
      </c>
      <c r="H101" s="43">
        <f t="shared" si="6"/>
        <v>0</v>
      </c>
      <c r="I101" s="43">
        <f t="shared" si="2"/>
        <v>0</v>
      </c>
      <c r="J101" s="43">
        <f t="shared" si="4"/>
        <v>0</v>
      </c>
      <c r="K101" s="43">
        <f t="shared" si="3"/>
        <v>0</v>
      </c>
    </row>
    <row r="102" spans="1:11" ht="11.25" customHeight="1">
      <c r="A102" s="98" t="s">
        <v>103</v>
      </c>
      <c r="B102" s="42"/>
      <c r="C102" s="42">
        <v>0</v>
      </c>
      <c r="D102" s="99"/>
      <c r="E102" s="98"/>
      <c r="F102" s="42">
        <v>0</v>
      </c>
      <c r="G102" s="100">
        <v>0</v>
      </c>
      <c r="H102" s="43">
        <f t="shared" si="6"/>
        <v>0</v>
      </c>
      <c r="I102" s="43">
        <f t="shared" si="2"/>
        <v>0</v>
      </c>
      <c r="J102" s="43">
        <f t="shared" si="4"/>
        <v>0</v>
      </c>
      <c r="K102" s="43">
        <f t="shared" si="3"/>
        <v>0</v>
      </c>
    </row>
    <row r="103" spans="1:11" ht="11.25" customHeight="1">
      <c r="A103" s="98" t="s">
        <v>104</v>
      </c>
      <c r="B103" s="42">
        <v>0</v>
      </c>
      <c r="C103" s="42">
        <v>0</v>
      </c>
      <c r="D103" s="99">
        <v>0</v>
      </c>
      <c r="E103" s="98">
        <f aca="true" t="shared" si="7" ref="E103:E120">SUM(B103:D103)</f>
        <v>0</v>
      </c>
      <c r="F103" s="42">
        <v>0</v>
      </c>
      <c r="G103" s="100">
        <v>0</v>
      </c>
      <c r="H103" s="43">
        <f t="shared" si="6"/>
        <v>0</v>
      </c>
      <c r="I103" s="43">
        <f t="shared" si="2"/>
        <v>0</v>
      </c>
      <c r="J103" s="43">
        <f t="shared" si="4"/>
        <v>0</v>
      </c>
      <c r="K103" s="43">
        <f t="shared" si="3"/>
        <v>0</v>
      </c>
    </row>
    <row r="104" spans="1:11" ht="11.25" customHeight="1">
      <c r="A104" s="98" t="s">
        <v>105</v>
      </c>
      <c r="B104" s="42">
        <v>782</v>
      </c>
      <c r="C104" s="42">
        <v>85</v>
      </c>
      <c r="D104" s="99">
        <v>17516</v>
      </c>
      <c r="E104" s="98">
        <f t="shared" si="7"/>
        <v>18383</v>
      </c>
      <c r="F104" s="42">
        <v>28</v>
      </c>
      <c r="G104" s="100">
        <v>5803</v>
      </c>
      <c r="H104" s="43">
        <f t="shared" si="6"/>
        <v>5831</v>
      </c>
      <c r="I104" s="43">
        <f t="shared" si="2"/>
        <v>895</v>
      </c>
      <c r="J104" s="43">
        <f t="shared" si="4"/>
        <v>23319</v>
      </c>
      <c r="K104" s="43">
        <f t="shared" si="3"/>
        <v>24214</v>
      </c>
    </row>
    <row r="105" spans="1:11" ht="11.25" customHeight="1">
      <c r="A105" s="98" t="s">
        <v>106</v>
      </c>
      <c r="B105" s="42">
        <v>0</v>
      </c>
      <c r="C105" s="42">
        <v>0</v>
      </c>
      <c r="D105" s="99">
        <v>0</v>
      </c>
      <c r="E105" s="98">
        <f t="shared" si="7"/>
        <v>0</v>
      </c>
      <c r="F105" s="42">
        <v>0</v>
      </c>
      <c r="G105" s="100">
        <v>0</v>
      </c>
      <c r="H105" s="43">
        <f t="shared" si="6"/>
        <v>0</v>
      </c>
      <c r="I105" s="43">
        <f t="shared" si="2"/>
        <v>0</v>
      </c>
      <c r="J105" s="43">
        <f t="shared" si="4"/>
        <v>0</v>
      </c>
      <c r="K105" s="43">
        <f t="shared" si="3"/>
        <v>0</v>
      </c>
    </row>
    <row r="106" spans="1:11" ht="11.25" customHeight="1">
      <c r="A106" s="98" t="s">
        <v>107</v>
      </c>
      <c r="B106" s="42">
        <v>11398</v>
      </c>
      <c r="C106" s="42">
        <v>8259</v>
      </c>
      <c r="D106" s="99">
        <v>201140</v>
      </c>
      <c r="E106" s="98">
        <f t="shared" si="7"/>
        <v>220797</v>
      </c>
      <c r="F106" s="42">
        <v>6519</v>
      </c>
      <c r="G106" s="100">
        <v>73934</v>
      </c>
      <c r="H106" s="43">
        <f t="shared" si="6"/>
        <v>80453</v>
      </c>
      <c r="I106" s="43">
        <f t="shared" si="2"/>
        <v>26176</v>
      </c>
      <c r="J106" s="43">
        <f t="shared" si="4"/>
        <v>275074</v>
      </c>
      <c r="K106" s="43">
        <f t="shared" si="3"/>
        <v>301250</v>
      </c>
    </row>
    <row r="107" spans="1:11" ht="11.25" customHeight="1">
      <c r="A107" s="98" t="s">
        <v>108</v>
      </c>
      <c r="B107" s="42">
        <v>1377</v>
      </c>
      <c r="C107" s="42">
        <v>1295</v>
      </c>
      <c r="D107" s="99">
        <v>22449</v>
      </c>
      <c r="E107" s="98">
        <f t="shared" si="7"/>
        <v>25121</v>
      </c>
      <c r="F107" s="42">
        <v>1296</v>
      </c>
      <c r="G107" s="100">
        <v>10646</v>
      </c>
      <c r="H107" s="43">
        <f t="shared" si="6"/>
        <v>11942</v>
      </c>
      <c r="I107" s="43">
        <f t="shared" si="2"/>
        <v>3968</v>
      </c>
      <c r="J107" s="43">
        <f t="shared" si="4"/>
        <v>33095</v>
      </c>
      <c r="K107" s="43">
        <f t="shared" si="3"/>
        <v>37063</v>
      </c>
    </row>
    <row r="108" spans="1:11" ht="11.25" customHeight="1">
      <c r="A108" s="98" t="s">
        <v>109</v>
      </c>
      <c r="B108" s="42">
        <v>126151</v>
      </c>
      <c r="C108" s="42">
        <v>39688</v>
      </c>
      <c r="D108" s="99">
        <v>940864</v>
      </c>
      <c r="E108" s="98">
        <f t="shared" si="7"/>
        <v>1106703</v>
      </c>
      <c r="F108" s="42">
        <v>2439</v>
      </c>
      <c r="G108" s="100">
        <v>22223</v>
      </c>
      <c r="H108" s="43">
        <f t="shared" si="6"/>
        <v>24662</v>
      </c>
      <c r="I108" s="43">
        <f t="shared" si="2"/>
        <v>168278</v>
      </c>
      <c r="J108" s="43">
        <f t="shared" si="4"/>
        <v>963087</v>
      </c>
      <c r="K108" s="43">
        <f t="shared" si="3"/>
        <v>1131365</v>
      </c>
    </row>
    <row r="109" spans="1:11" ht="11.25" customHeight="1">
      <c r="A109" s="98" t="s">
        <v>110</v>
      </c>
      <c r="B109" s="42">
        <v>178626</v>
      </c>
      <c r="C109" s="42">
        <v>41907</v>
      </c>
      <c r="D109" s="99">
        <v>1700418</v>
      </c>
      <c r="E109" s="98">
        <f t="shared" si="7"/>
        <v>1920951</v>
      </c>
      <c r="F109" s="42">
        <v>37394</v>
      </c>
      <c r="G109" s="100">
        <v>215966</v>
      </c>
      <c r="H109" s="43">
        <f t="shared" si="6"/>
        <v>253360</v>
      </c>
      <c r="I109" s="43">
        <f t="shared" si="2"/>
        <v>257927</v>
      </c>
      <c r="J109" s="43">
        <f t="shared" si="4"/>
        <v>1916384</v>
      </c>
      <c r="K109" s="43">
        <f t="shared" si="3"/>
        <v>2174311</v>
      </c>
    </row>
    <row r="110" spans="1:11" ht="11.25" customHeight="1">
      <c r="A110" s="98" t="s">
        <v>111</v>
      </c>
      <c r="B110" s="42">
        <v>1453</v>
      </c>
      <c r="C110" s="42">
        <v>842</v>
      </c>
      <c r="D110" s="99">
        <v>17642</v>
      </c>
      <c r="E110" s="98">
        <f t="shared" si="7"/>
        <v>19937</v>
      </c>
      <c r="F110" s="42">
        <v>271</v>
      </c>
      <c r="G110" s="100">
        <v>1296</v>
      </c>
      <c r="H110" s="43">
        <f t="shared" si="6"/>
        <v>1567</v>
      </c>
      <c r="I110" s="43">
        <f t="shared" si="2"/>
        <v>2566</v>
      </c>
      <c r="J110" s="43">
        <f t="shared" si="4"/>
        <v>18938</v>
      </c>
      <c r="K110" s="43">
        <f t="shared" si="3"/>
        <v>21504</v>
      </c>
    </row>
    <row r="111" spans="1:11" ht="11.25" customHeight="1">
      <c r="A111" s="98" t="s">
        <v>112</v>
      </c>
      <c r="B111" s="42">
        <v>465</v>
      </c>
      <c r="C111" s="42">
        <v>369</v>
      </c>
      <c r="D111" s="99">
        <v>6650</v>
      </c>
      <c r="E111" s="98">
        <f t="shared" si="7"/>
        <v>7484</v>
      </c>
      <c r="F111" s="42">
        <v>335</v>
      </c>
      <c r="G111" s="100">
        <v>5496</v>
      </c>
      <c r="H111" s="43">
        <f t="shared" si="6"/>
        <v>5831</v>
      </c>
      <c r="I111" s="43">
        <f t="shared" si="2"/>
        <v>1169</v>
      </c>
      <c r="J111" s="43">
        <f t="shared" si="4"/>
        <v>12146</v>
      </c>
      <c r="K111" s="43">
        <f t="shared" si="3"/>
        <v>13315</v>
      </c>
    </row>
    <row r="112" spans="1:11" ht="11.25" customHeight="1">
      <c r="A112" s="98" t="s">
        <v>113</v>
      </c>
      <c r="B112" s="42">
        <v>0</v>
      </c>
      <c r="C112" s="42">
        <v>0</v>
      </c>
      <c r="D112" s="99">
        <v>0</v>
      </c>
      <c r="E112" s="98">
        <f t="shared" si="7"/>
        <v>0</v>
      </c>
      <c r="F112" s="42">
        <v>0</v>
      </c>
      <c r="G112" s="100">
        <v>0</v>
      </c>
      <c r="H112" s="43">
        <f t="shared" si="6"/>
        <v>0</v>
      </c>
      <c r="I112" s="43">
        <f t="shared" si="2"/>
        <v>0</v>
      </c>
      <c r="J112" s="43">
        <f t="shared" si="4"/>
        <v>0</v>
      </c>
      <c r="K112" s="43">
        <f t="shared" si="3"/>
        <v>0</v>
      </c>
    </row>
    <row r="113" spans="1:11" ht="11.25" customHeight="1">
      <c r="A113" s="98" t="s">
        <v>114</v>
      </c>
      <c r="B113" s="42">
        <v>0</v>
      </c>
      <c r="C113" s="42"/>
      <c r="D113" s="99">
        <v>0</v>
      </c>
      <c r="E113" s="98">
        <f t="shared" si="7"/>
        <v>0</v>
      </c>
      <c r="F113" s="42">
        <v>0</v>
      </c>
      <c r="G113" s="100">
        <v>0</v>
      </c>
      <c r="H113" s="43">
        <f t="shared" si="6"/>
        <v>0</v>
      </c>
      <c r="I113" s="43">
        <f t="shared" si="2"/>
        <v>0</v>
      </c>
      <c r="J113" s="43">
        <f t="shared" si="4"/>
        <v>0</v>
      </c>
      <c r="K113" s="43">
        <f t="shared" si="3"/>
        <v>0</v>
      </c>
    </row>
    <row r="114" spans="1:11" ht="11.25" customHeight="1">
      <c r="A114" s="98" t="s">
        <v>115</v>
      </c>
      <c r="B114" s="42">
        <v>40759</v>
      </c>
      <c r="C114" s="42">
        <v>246</v>
      </c>
      <c r="D114" s="99">
        <v>362570</v>
      </c>
      <c r="E114" s="98">
        <f t="shared" si="7"/>
        <v>403575</v>
      </c>
      <c r="F114" s="42">
        <v>601</v>
      </c>
      <c r="G114" s="100">
        <v>21019</v>
      </c>
      <c r="H114" s="43">
        <f t="shared" si="6"/>
        <v>21620</v>
      </c>
      <c r="I114" s="43">
        <f t="shared" si="2"/>
        <v>41606</v>
      </c>
      <c r="J114" s="43">
        <f t="shared" si="4"/>
        <v>383589</v>
      </c>
      <c r="K114" s="43">
        <f t="shared" si="3"/>
        <v>425195</v>
      </c>
    </row>
    <row r="115" spans="1:11" ht="11.25" customHeight="1">
      <c r="A115" s="98" t="s">
        <v>116</v>
      </c>
      <c r="B115" s="42">
        <v>0</v>
      </c>
      <c r="C115" s="42">
        <v>0</v>
      </c>
      <c r="D115" s="99">
        <v>0</v>
      </c>
      <c r="E115" s="98">
        <f t="shared" si="7"/>
        <v>0</v>
      </c>
      <c r="F115" s="42">
        <v>0</v>
      </c>
      <c r="G115" s="100">
        <v>0</v>
      </c>
      <c r="H115" s="43">
        <f t="shared" si="6"/>
        <v>0</v>
      </c>
      <c r="I115" s="43">
        <f t="shared" si="2"/>
        <v>0</v>
      </c>
      <c r="J115" s="43">
        <f t="shared" si="4"/>
        <v>0</v>
      </c>
      <c r="K115" s="43">
        <f t="shared" si="3"/>
        <v>0</v>
      </c>
    </row>
    <row r="116" spans="1:11" ht="11.25" customHeight="1">
      <c r="A116" s="98" t="s">
        <v>117</v>
      </c>
      <c r="B116" s="42">
        <v>0</v>
      </c>
      <c r="C116" s="42">
        <v>0</v>
      </c>
      <c r="D116" s="99">
        <v>0</v>
      </c>
      <c r="E116" s="98">
        <f t="shared" si="7"/>
        <v>0</v>
      </c>
      <c r="F116" s="42">
        <v>0</v>
      </c>
      <c r="G116" s="100">
        <v>0</v>
      </c>
      <c r="H116" s="43">
        <f t="shared" si="6"/>
        <v>0</v>
      </c>
      <c r="I116" s="43">
        <f t="shared" si="2"/>
        <v>0</v>
      </c>
      <c r="J116" s="43">
        <f t="shared" si="4"/>
        <v>0</v>
      </c>
      <c r="K116" s="43">
        <f t="shared" si="3"/>
        <v>0</v>
      </c>
    </row>
    <row r="117" spans="1:11" ht="11.25" customHeight="1">
      <c r="A117" s="98" t="s">
        <v>118</v>
      </c>
      <c r="B117" s="42"/>
      <c r="C117" s="42">
        <v>0</v>
      </c>
      <c r="D117" s="99">
        <v>0</v>
      </c>
      <c r="E117" s="98">
        <f t="shared" si="7"/>
        <v>0</v>
      </c>
      <c r="F117" s="42">
        <v>0</v>
      </c>
      <c r="G117" s="100">
        <v>0</v>
      </c>
      <c r="H117" s="43">
        <f t="shared" si="6"/>
        <v>0</v>
      </c>
      <c r="I117" s="43">
        <f t="shared" si="2"/>
        <v>0</v>
      </c>
      <c r="J117" s="43">
        <f t="shared" si="4"/>
        <v>0</v>
      </c>
      <c r="K117" s="43">
        <f t="shared" si="3"/>
        <v>0</v>
      </c>
    </row>
    <row r="118" spans="1:11" ht="11.25" customHeight="1">
      <c r="A118" s="98" t="s">
        <v>119</v>
      </c>
      <c r="B118" s="42">
        <v>0</v>
      </c>
      <c r="C118" s="42">
        <v>0</v>
      </c>
      <c r="D118" s="99">
        <v>0</v>
      </c>
      <c r="E118" s="98">
        <f t="shared" si="7"/>
        <v>0</v>
      </c>
      <c r="F118" s="42">
        <v>0</v>
      </c>
      <c r="G118" s="100">
        <v>0</v>
      </c>
      <c r="H118" s="43">
        <f t="shared" si="6"/>
        <v>0</v>
      </c>
      <c r="I118" s="43">
        <f t="shared" si="2"/>
        <v>0</v>
      </c>
      <c r="J118" s="43">
        <f t="shared" si="4"/>
        <v>0</v>
      </c>
      <c r="K118" s="43">
        <f t="shared" si="3"/>
        <v>0</v>
      </c>
    </row>
    <row r="119" spans="1:11" ht="11.25" customHeight="1">
      <c r="A119" s="98" t="s">
        <v>120</v>
      </c>
      <c r="B119" s="42">
        <v>0</v>
      </c>
      <c r="C119" s="42">
        <v>0</v>
      </c>
      <c r="D119" s="99">
        <v>0</v>
      </c>
      <c r="E119" s="98">
        <f t="shared" si="7"/>
        <v>0</v>
      </c>
      <c r="F119" s="42">
        <v>0</v>
      </c>
      <c r="G119" s="100">
        <v>0</v>
      </c>
      <c r="H119" s="43">
        <f t="shared" si="6"/>
        <v>0</v>
      </c>
      <c r="I119" s="43">
        <f t="shared" si="2"/>
        <v>0</v>
      </c>
      <c r="J119" s="43">
        <f t="shared" si="4"/>
        <v>0</v>
      </c>
      <c r="K119" s="43">
        <f t="shared" si="3"/>
        <v>0</v>
      </c>
    </row>
    <row r="120" spans="1:11" ht="11.25" customHeight="1">
      <c r="A120" s="98" t="s">
        <v>121</v>
      </c>
      <c r="B120" s="42">
        <v>0</v>
      </c>
      <c r="C120" s="42">
        <v>0</v>
      </c>
      <c r="D120" s="99">
        <v>0</v>
      </c>
      <c r="E120" s="98">
        <f t="shared" si="7"/>
        <v>0</v>
      </c>
      <c r="F120" s="42">
        <v>0</v>
      </c>
      <c r="G120" s="100">
        <v>0</v>
      </c>
      <c r="H120" s="43">
        <f t="shared" si="6"/>
        <v>0</v>
      </c>
      <c r="I120" s="43">
        <f t="shared" si="2"/>
        <v>0</v>
      </c>
      <c r="J120" s="43">
        <f t="shared" si="4"/>
        <v>0</v>
      </c>
      <c r="K120" s="43">
        <f t="shared" si="3"/>
        <v>0</v>
      </c>
    </row>
    <row r="121" spans="1:11" ht="11.25" customHeight="1">
      <c r="A121" s="98"/>
      <c r="B121" s="94"/>
      <c r="C121" s="94"/>
      <c r="D121" s="100"/>
      <c r="E121" s="98"/>
      <c r="F121" s="94"/>
      <c r="G121" s="100"/>
      <c r="H121" s="43"/>
      <c r="I121" s="43"/>
      <c r="J121" s="43"/>
      <c r="K121" s="43"/>
    </row>
    <row r="122" spans="1:11" ht="11.25" customHeight="1">
      <c r="A122" s="97"/>
      <c r="B122" s="101"/>
      <c r="C122" s="101"/>
      <c r="D122" s="43"/>
      <c r="E122" s="98"/>
      <c r="F122" s="97"/>
      <c r="G122" s="96"/>
      <c r="H122" s="97"/>
      <c r="I122" s="43"/>
      <c r="J122" s="97"/>
      <c r="K122" s="97"/>
    </row>
    <row r="123" spans="1:11" ht="11.25" customHeight="1">
      <c r="A123" s="14"/>
      <c r="B123" s="43">
        <f>SUM(B25:B122)</f>
        <v>2407602</v>
      </c>
      <c r="C123" s="43">
        <f>SUM(C25:C122)</f>
        <v>1184211</v>
      </c>
      <c r="D123" s="43">
        <f>SUM(D25:D120)</f>
        <v>32860911</v>
      </c>
      <c r="E123" s="43">
        <f>SUM(E25:E120)</f>
        <v>36452724</v>
      </c>
      <c r="F123" s="94">
        <f>SUM(F25:F120)</f>
        <v>498136</v>
      </c>
      <c r="G123" s="43">
        <f>SUM(G25:G120)</f>
        <v>5832694</v>
      </c>
      <c r="H123" s="43">
        <f>F123+G123</f>
        <v>6330830</v>
      </c>
      <c r="I123" s="43">
        <f>SUM(I25:I120)</f>
        <v>4089949</v>
      </c>
      <c r="J123" s="43">
        <f>D123+G123</f>
        <v>38693605</v>
      </c>
      <c r="K123" s="43">
        <f>E123+H123</f>
        <v>42783554</v>
      </c>
    </row>
    <row r="124" spans="1:11" ht="11.25" customHeight="1">
      <c r="A124" s="35"/>
      <c r="B124" s="35"/>
      <c r="C124" s="35"/>
      <c r="D124" s="35"/>
      <c r="E124" s="35"/>
      <c r="F124" s="35"/>
      <c r="G124" s="35"/>
      <c r="H124" s="35"/>
      <c r="I124" s="35"/>
      <c r="J124" s="35"/>
      <c r="K124" s="35"/>
    </row>
    <row r="125" spans="1:11" ht="11.25" customHeight="1">
      <c r="A125" s="69"/>
      <c r="B125" s="69"/>
      <c r="C125" s="69"/>
      <c r="D125" s="69"/>
      <c r="E125" s="69"/>
      <c r="F125" s="69"/>
      <c r="G125" s="69"/>
      <c r="H125" s="69"/>
      <c r="I125" s="69"/>
      <c r="J125" s="69"/>
      <c r="K125" s="69"/>
    </row>
    <row r="126" spans="1:11" ht="11.25" customHeight="1">
      <c r="A126" s="70" t="s">
        <v>123</v>
      </c>
      <c r="B126" s="70"/>
      <c r="C126" s="70"/>
      <c r="D126" s="70"/>
      <c r="E126" s="70"/>
      <c r="F126" s="70"/>
      <c r="G126" s="70"/>
      <c r="H126" s="70"/>
      <c r="I126" s="70"/>
      <c r="J126" s="70"/>
      <c r="K126" s="70"/>
    </row>
    <row r="127" spans="1:11" ht="11.25" customHeight="1">
      <c r="A127" s="70"/>
      <c r="B127" s="70"/>
      <c r="C127" s="70"/>
      <c r="D127" s="70"/>
      <c r="E127" s="70"/>
      <c r="F127" s="70"/>
      <c r="G127" s="70"/>
      <c r="H127" s="70"/>
      <c r="I127" s="70"/>
      <c r="J127" s="70"/>
      <c r="K127" s="70"/>
    </row>
    <row r="128" spans="1:11" ht="11.25" customHeight="1">
      <c r="A128" s="70" t="s">
        <v>124</v>
      </c>
      <c r="B128" s="70"/>
      <c r="C128" s="70"/>
      <c r="D128" s="70"/>
      <c r="E128" s="70"/>
      <c r="F128" s="70"/>
      <c r="G128" s="70"/>
      <c r="H128" s="70"/>
      <c r="I128" s="70"/>
      <c r="J128" s="70"/>
      <c r="K128" s="70"/>
    </row>
    <row r="130" ht="11.25" customHeight="1">
      <c r="A130" s="72" t="s">
        <v>136</v>
      </c>
    </row>
    <row r="131" ht="11.25" customHeight="1">
      <c r="A131" s="70" t="s">
        <v>137</v>
      </c>
    </row>
  </sheetData>
  <sheetProtection selectLockedCells="1" selectUnlockedCells="1"/>
  <mergeCells count="21">
    <mergeCell ref="A1:K1"/>
    <mergeCell ref="A2:K2"/>
    <mergeCell ref="A3:K3"/>
    <mergeCell ref="A4:K4"/>
    <mergeCell ref="A5:K5"/>
    <mergeCell ref="A6:K6"/>
    <mergeCell ref="A7:K7"/>
    <mergeCell ref="A8:K8"/>
    <mergeCell ref="A9:K9"/>
    <mergeCell ref="A10:K10"/>
    <mergeCell ref="A11:K11"/>
    <mergeCell ref="A12:K12"/>
    <mergeCell ref="A13:K13"/>
    <mergeCell ref="A14:K14"/>
    <mergeCell ref="A15:K15"/>
    <mergeCell ref="A16:K16"/>
    <mergeCell ref="A17:K17"/>
    <mergeCell ref="B19:K19"/>
    <mergeCell ref="B21:C21"/>
    <mergeCell ref="F22:H22"/>
    <mergeCell ref="B23:C23"/>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19.xml><?xml version="1.0" encoding="utf-8"?>
<worksheet xmlns="http://schemas.openxmlformats.org/spreadsheetml/2006/main" xmlns:r="http://schemas.openxmlformats.org/officeDocument/2006/relationships">
  <sheetPr>
    <pageSetUpPr fitToPage="1"/>
  </sheetPr>
  <dimension ref="A1:U130"/>
  <sheetViews>
    <sheetView workbookViewId="0" topLeftCell="A1">
      <selection activeCell="K17" sqref="K17"/>
    </sheetView>
  </sheetViews>
  <sheetFormatPr defaultColWidth="11.421875" defaultRowHeight="11.25" customHeight="1"/>
  <cols>
    <col min="1" max="1" width="21.00390625" style="102" customWidth="1"/>
    <col min="2" max="11" width="10.7109375" style="102" customWidth="1"/>
    <col min="12" max="12" width="10.7109375" style="2" customWidth="1"/>
    <col min="13" max="16384" width="10.7109375" style="103" customWidth="1"/>
  </cols>
  <sheetData>
    <row r="1" spans="1:12" s="104" customFormat="1" ht="11.25" customHeight="1">
      <c r="A1" s="75" t="s">
        <v>159</v>
      </c>
      <c r="B1" s="75"/>
      <c r="C1" s="75"/>
      <c r="D1" s="75"/>
      <c r="E1" s="75"/>
      <c r="F1" s="75"/>
      <c r="G1" s="75"/>
      <c r="H1" s="75"/>
      <c r="I1" s="75"/>
      <c r="J1" s="75"/>
      <c r="K1" s="75"/>
      <c r="L1" s="75"/>
    </row>
    <row r="2" spans="1:12" s="104" customFormat="1" ht="11.25" customHeight="1">
      <c r="A2" s="3" t="s">
        <v>155</v>
      </c>
      <c r="B2" s="3"/>
      <c r="C2" s="3"/>
      <c r="D2" s="3"/>
      <c r="E2" s="3"/>
      <c r="F2" s="3" t="s">
        <v>160</v>
      </c>
      <c r="G2" s="3"/>
      <c r="H2" s="3"/>
      <c r="I2" s="3"/>
      <c r="J2" s="3"/>
      <c r="K2" s="3"/>
      <c r="L2" s="3"/>
    </row>
    <row r="3" spans="1:12" s="104" customFormat="1" ht="11.25" customHeight="1">
      <c r="A3" s="75"/>
      <c r="B3" s="75"/>
      <c r="C3" s="75"/>
      <c r="D3" s="75"/>
      <c r="E3" s="75"/>
      <c r="F3" s="75"/>
      <c r="G3" s="75"/>
      <c r="H3" s="75"/>
      <c r="I3" s="75"/>
      <c r="J3" s="75"/>
      <c r="K3" s="75"/>
      <c r="L3" s="75"/>
    </row>
    <row r="4" spans="1:12" s="104" customFormat="1" ht="11.25" customHeight="1">
      <c r="A4" s="75"/>
      <c r="B4" s="75"/>
      <c r="C4" s="75"/>
      <c r="D4" s="75"/>
      <c r="E4" s="75"/>
      <c r="F4" s="75"/>
      <c r="G4" s="75"/>
      <c r="H4" s="75"/>
      <c r="I4" s="75"/>
      <c r="J4" s="75"/>
      <c r="K4" s="75"/>
      <c r="L4" s="75"/>
    </row>
    <row r="5" spans="1:12" s="104" customFormat="1" ht="11.25" customHeight="1">
      <c r="A5" s="75" t="s">
        <v>2</v>
      </c>
      <c r="B5" s="75"/>
      <c r="C5" s="75"/>
      <c r="D5" s="75"/>
      <c r="E5" s="75"/>
      <c r="F5" s="75"/>
      <c r="G5" s="75"/>
      <c r="H5" s="75"/>
      <c r="I5" s="75"/>
      <c r="J5" s="75"/>
      <c r="K5" s="75"/>
      <c r="L5" s="75"/>
    </row>
    <row r="6" spans="1:12" s="104" customFormat="1" ht="11.25" customHeight="1">
      <c r="A6" s="75"/>
      <c r="B6" s="75"/>
      <c r="C6" s="75"/>
      <c r="D6" s="75"/>
      <c r="E6" s="75"/>
      <c r="F6" s="75"/>
      <c r="G6" s="75"/>
      <c r="H6" s="75"/>
      <c r="I6" s="75"/>
      <c r="J6" s="75"/>
      <c r="K6" s="75"/>
      <c r="L6" s="75"/>
    </row>
    <row r="7" spans="1:12" s="104" customFormat="1" ht="11.25" customHeight="1">
      <c r="A7" s="75" t="s">
        <v>3</v>
      </c>
      <c r="B7" s="75"/>
      <c r="C7" s="75"/>
      <c r="D7" s="75"/>
      <c r="E7" s="75"/>
      <c r="F7" s="75"/>
      <c r="G7" s="75"/>
      <c r="H7" s="75"/>
      <c r="I7" s="75"/>
      <c r="J7" s="75"/>
      <c r="K7" s="75"/>
      <c r="L7" s="75"/>
    </row>
    <row r="8" spans="1:12" s="104" customFormat="1" ht="11.25" customHeight="1">
      <c r="A8" s="75"/>
      <c r="B8" s="75"/>
      <c r="C8" s="75"/>
      <c r="D8" s="75"/>
      <c r="E8" s="75"/>
      <c r="F8" s="75"/>
      <c r="G8" s="75"/>
      <c r="H8" s="75"/>
      <c r="I8" s="75"/>
      <c r="J8" s="75"/>
      <c r="K8" s="75"/>
      <c r="L8" s="75"/>
    </row>
    <row r="9" spans="1:12" s="104" customFormat="1" ht="11.25" customHeight="1">
      <c r="A9" s="75" t="s">
        <v>4</v>
      </c>
      <c r="B9" s="75"/>
      <c r="C9" s="75"/>
      <c r="D9" s="75"/>
      <c r="E9" s="75"/>
      <c r="F9" s="75"/>
      <c r="G9" s="75"/>
      <c r="H9" s="75"/>
      <c r="I9" s="75"/>
      <c r="J9" s="75"/>
      <c r="K9" s="75"/>
      <c r="L9" s="75"/>
    </row>
    <row r="10" spans="1:12" s="104" customFormat="1" ht="11.25" customHeight="1">
      <c r="A10" s="75"/>
      <c r="B10" s="75"/>
      <c r="C10" s="75"/>
      <c r="D10" s="75"/>
      <c r="E10" s="75"/>
      <c r="F10" s="75"/>
      <c r="G10" s="75"/>
      <c r="H10" s="75"/>
      <c r="I10" s="75"/>
      <c r="J10" s="75"/>
      <c r="K10" s="75"/>
      <c r="L10" s="75"/>
    </row>
    <row r="11" spans="1:12" s="104" customFormat="1" ht="11.25" customHeight="1">
      <c r="A11" s="75"/>
      <c r="B11" s="75"/>
      <c r="C11" s="75"/>
      <c r="D11" s="75"/>
      <c r="E11" s="75"/>
      <c r="F11" s="75"/>
      <c r="G11" s="75"/>
      <c r="H11" s="75"/>
      <c r="I11" s="75"/>
      <c r="J11" s="75"/>
      <c r="K11" s="75"/>
      <c r="L11" s="75"/>
    </row>
    <row r="12" spans="1:12" s="104" customFormat="1" ht="11.25" customHeight="1">
      <c r="A12" s="75" t="s">
        <v>5</v>
      </c>
      <c r="B12" s="75"/>
      <c r="C12" s="75"/>
      <c r="D12" s="75"/>
      <c r="E12" s="75"/>
      <c r="F12" s="75"/>
      <c r="G12" s="75"/>
      <c r="H12" s="75"/>
      <c r="I12" s="75"/>
      <c r="J12" s="75"/>
      <c r="K12" s="75"/>
      <c r="L12" s="75"/>
    </row>
    <row r="13" spans="1:12" s="104" customFormat="1" ht="11.25" customHeight="1">
      <c r="A13" s="75"/>
      <c r="B13" s="75"/>
      <c r="C13" s="75"/>
      <c r="D13" s="75"/>
      <c r="E13" s="75"/>
      <c r="F13" s="75"/>
      <c r="G13" s="75"/>
      <c r="H13" s="75"/>
      <c r="I13" s="75"/>
      <c r="J13" s="75"/>
      <c r="K13" s="75"/>
      <c r="L13" s="75"/>
    </row>
    <row r="14" spans="1:12" s="104" customFormat="1" ht="11.25" customHeight="1">
      <c r="A14" s="75" t="s">
        <v>6</v>
      </c>
      <c r="B14" s="75"/>
      <c r="C14" s="75"/>
      <c r="D14" s="75"/>
      <c r="E14" s="75"/>
      <c r="F14" s="75"/>
      <c r="G14" s="75"/>
      <c r="H14" s="75"/>
      <c r="I14" s="75"/>
      <c r="J14" s="75"/>
      <c r="K14" s="75"/>
      <c r="L14" s="75"/>
    </row>
    <row r="15" spans="1:12" s="104" customFormat="1" ht="11.25" customHeight="1">
      <c r="A15" s="75" t="s">
        <v>163</v>
      </c>
      <c r="B15" s="75"/>
      <c r="C15" s="75"/>
      <c r="D15" s="75"/>
      <c r="E15" s="75"/>
      <c r="F15" s="75"/>
      <c r="G15" s="75"/>
      <c r="H15" s="75"/>
      <c r="I15" s="75"/>
      <c r="J15" s="75"/>
      <c r="K15" s="75"/>
      <c r="L15" s="75"/>
    </row>
    <row r="16" spans="1:12" s="104" customFormat="1" ht="11.25" customHeight="1">
      <c r="A16" s="75"/>
      <c r="B16" s="75"/>
      <c r="C16" s="75"/>
      <c r="D16" s="75"/>
      <c r="E16" s="75"/>
      <c r="F16" s="75"/>
      <c r="G16" s="75"/>
      <c r="H16" s="75"/>
      <c r="I16" s="75"/>
      <c r="J16" s="75"/>
      <c r="K16" s="75"/>
      <c r="L16" s="75"/>
    </row>
    <row r="17" spans="1:12" s="104" customFormat="1" ht="11.25" customHeight="1">
      <c r="A17" s="105"/>
      <c r="B17" s="37"/>
      <c r="C17" s="37"/>
      <c r="D17" s="37"/>
      <c r="E17" s="37"/>
      <c r="F17" s="37"/>
      <c r="G17" s="37"/>
      <c r="H17" s="69"/>
      <c r="I17" s="69"/>
      <c r="J17" s="69"/>
      <c r="K17" s="69"/>
      <c r="L17" s="77" t="s">
        <v>8</v>
      </c>
    </row>
    <row r="18" spans="1:12" s="107" customFormat="1" ht="11.25" customHeight="1">
      <c r="A18" s="106"/>
      <c r="B18" s="79" t="s">
        <v>139</v>
      </c>
      <c r="C18" s="79"/>
      <c r="D18" s="79"/>
      <c r="E18" s="79"/>
      <c r="F18" s="79"/>
      <c r="G18" s="79"/>
      <c r="H18" s="79"/>
      <c r="I18" s="79"/>
      <c r="J18" s="79"/>
      <c r="K18" s="79"/>
      <c r="L18" s="79"/>
    </row>
    <row r="19" spans="1:12" s="107" customFormat="1" ht="11.25" customHeight="1">
      <c r="A19" s="80" t="s">
        <v>11</v>
      </c>
      <c r="B19" s="108"/>
      <c r="C19" s="35"/>
      <c r="D19" s="35"/>
      <c r="E19" s="34"/>
      <c r="F19" s="108"/>
      <c r="G19" s="35"/>
      <c r="H19" s="34"/>
      <c r="I19" s="108"/>
      <c r="J19" s="35"/>
      <c r="K19" s="34"/>
      <c r="L19" s="80" t="s">
        <v>14</v>
      </c>
    </row>
    <row r="20" spans="1:12" s="107" customFormat="1" ht="11.25" customHeight="1">
      <c r="A20" s="83" t="s">
        <v>15</v>
      </c>
      <c r="B20" s="109" t="s">
        <v>16</v>
      </c>
      <c r="C20" s="109"/>
      <c r="D20" s="87"/>
      <c r="E20" s="88"/>
      <c r="F20" s="83" t="s">
        <v>17</v>
      </c>
      <c r="G20" s="83"/>
      <c r="H20" s="83"/>
      <c r="I20" s="61"/>
      <c r="J20" s="69" t="s">
        <v>132</v>
      </c>
      <c r="K20" s="49"/>
      <c r="L20" s="83" t="s">
        <v>18</v>
      </c>
    </row>
    <row r="21" spans="1:12" s="107" customFormat="1" ht="11.25" customHeight="1">
      <c r="A21" s="83" t="s">
        <v>19</v>
      </c>
      <c r="B21" s="89" t="s">
        <v>22</v>
      </c>
      <c r="C21" s="89" t="s">
        <v>23</v>
      </c>
      <c r="D21" s="110"/>
      <c r="E21" s="91"/>
      <c r="F21" s="92" t="s">
        <v>133</v>
      </c>
      <c r="G21" s="92"/>
      <c r="H21" s="92"/>
      <c r="I21" s="90"/>
      <c r="J21" s="110"/>
      <c r="K21" s="91"/>
      <c r="L21" s="83" t="s">
        <v>21</v>
      </c>
    </row>
    <row r="22" spans="1:12" s="107" customFormat="1" ht="11.25" customHeight="1">
      <c r="A22" s="93"/>
      <c r="B22" s="80" t="s">
        <v>164</v>
      </c>
      <c r="C22" s="80"/>
      <c r="D22" s="14" t="s">
        <v>135</v>
      </c>
      <c r="E22" s="14" t="s">
        <v>25</v>
      </c>
      <c r="F22" s="14" t="s">
        <v>164</v>
      </c>
      <c r="G22" s="14" t="s">
        <v>135</v>
      </c>
      <c r="H22" s="14" t="s">
        <v>25</v>
      </c>
      <c r="I22" s="14" t="s">
        <v>164</v>
      </c>
      <c r="J22" s="14" t="s">
        <v>135</v>
      </c>
      <c r="K22" s="14" t="s">
        <v>132</v>
      </c>
      <c r="L22" s="14"/>
    </row>
    <row r="23" spans="1:12" s="107" customFormat="1" ht="11.25" customHeight="1">
      <c r="A23" s="95"/>
      <c r="B23" s="38"/>
      <c r="C23" s="38"/>
      <c r="D23" s="96"/>
      <c r="E23" s="95"/>
      <c r="F23" s="38"/>
      <c r="G23" s="96"/>
      <c r="H23" s="97"/>
      <c r="I23" s="97"/>
      <c r="J23" s="97"/>
      <c r="K23" s="97"/>
      <c r="L23" s="38"/>
    </row>
    <row r="24" spans="1:12" s="107" customFormat="1" ht="11.25" customHeight="1">
      <c r="A24" s="98" t="s">
        <v>26</v>
      </c>
      <c r="B24" s="42">
        <v>2767</v>
      </c>
      <c r="C24" s="42">
        <v>188</v>
      </c>
      <c r="D24" s="100">
        <v>20541</v>
      </c>
      <c r="E24" s="98">
        <f aca="true" t="shared" si="0" ref="E24:E119">SUM(B24:D24)</f>
        <v>23496</v>
      </c>
      <c r="F24" s="42">
        <v>843</v>
      </c>
      <c r="G24" s="100">
        <v>7069</v>
      </c>
      <c r="H24" s="43">
        <f aca="true" t="shared" si="1" ref="H24:H119">SUM(F24:G24)</f>
        <v>7912</v>
      </c>
      <c r="I24" s="43">
        <f aca="true" t="shared" si="2" ref="I24:I119">SUM(B24+C24+F24)</f>
        <v>3798</v>
      </c>
      <c r="J24" s="43">
        <f aca="true" t="shared" si="3" ref="J24:J119">SUM(D24+G24)</f>
        <v>27610</v>
      </c>
      <c r="K24" s="98">
        <f>SUM(I24:J24)</f>
        <v>31408</v>
      </c>
      <c r="L24" s="42">
        <v>9813</v>
      </c>
    </row>
    <row r="25" spans="1:12" s="107" customFormat="1" ht="11.25" customHeight="1">
      <c r="A25" s="98" t="s">
        <v>27</v>
      </c>
      <c r="B25" s="42">
        <v>4344</v>
      </c>
      <c r="C25" s="42">
        <v>0</v>
      </c>
      <c r="D25" s="100">
        <v>45419</v>
      </c>
      <c r="E25" s="98">
        <f t="shared" si="0"/>
        <v>49763</v>
      </c>
      <c r="F25" s="42">
        <v>32</v>
      </c>
      <c r="G25" s="100">
        <v>386</v>
      </c>
      <c r="H25" s="43">
        <f t="shared" si="1"/>
        <v>418</v>
      </c>
      <c r="I25" s="43">
        <f t="shared" si="2"/>
        <v>4376</v>
      </c>
      <c r="J25" s="43">
        <f t="shared" si="3"/>
        <v>45805</v>
      </c>
      <c r="K25" s="98">
        <f aca="true" t="shared" si="4" ref="K25:K119">SUM(E25+H25)</f>
        <v>50181</v>
      </c>
      <c r="L25" s="42">
        <v>594</v>
      </c>
    </row>
    <row r="26" spans="1:12" s="107" customFormat="1" ht="11.25" customHeight="1">
      <c r="A26" s="98" t="s">
        <v>28</v>
      </c>
      <c r="B26" s="42">
        <v>1790</v>
      </c>
      <c r="C26" s="42">
        <v>31</v>
      </c>
      <c r="D26" s="100">
        <v>13420</v>
      </c>
      <c r="E26" s="98">
        <f t="shared" si="0"/>
        <v>15241</v>
      </c>
      <c r="F26" s="42">
        <v>213</v>
      </c>
      <c r="G26" s="100">
        <v>1745</v>
      </c>
      <c r="H26" s="43">
        <f t="shared" si="1"/>
        <v>1958</v>
      </c>
      <c r="I26" s="43">
        <f t="shared" si="2"/>
        <v>2034</v>
      </c>
      <c r="J26" s="43">
        <f t="shared" si="3"/>
        <v>15165</v>
      </c>
      <c r="K26" s="98">
        <f t="shared" si="4"/>
        <v>17199</v>
      </c>
      <c r="L26" s="42">
        <v>647</v>
      </c>
    </row>
    <row r="27" spans="1:12" s="107" customFormat="1" ht="11.25" customHeight="1">
      <c r="A27" s="98" t="s">
        <v>140</v>
      </c>
      <c r="B27" s="42">
        <v>1074</v>
      </c>
      <c r="C27" s="42">
        <v>1632</v>
      </c>
      <c r="D27" s="100">
        <v>17984</v>
      </c>
      <c r="E27" s="98">
        <f t="shared" si="0"/>
        <v>20690</v>
      </c>
      <c r="F27" s="42">
        <v>770</v>
      </c>
      <c r="G27" s="100">
        <v>5230</v>
      </c>
      <c r="H27" s="43">
        <f t="shared" si="1"/>
        <v>6000</v>
      </c>
      <c r="I27" s="43">
        <f t="shared" si="2"/>
        <v>3476</v>
      </c>
      <c r="J27" s="43">
        <f t="shared" si="3"/>
        <v>23214</v>
      </c>
      <c r="K27" s="98">
        <f t="shared" si="4"/>
        <v>26690</v>
      </c>
      <c r="L27" s="42">
        <v>2420</v>
      </c>
    </row>
    <row r="28" spans="1:12" s="107" customFormat="1" ht="11.25" customHeight="1">
      <c r="A28" s="98" t="s">
        <v>30</v>
      </c>
      <c r="B28" s="42">
        <v>9</v>
      </c>
      <c r="C28" s="42">
        <v>294</v>
      </c>
      <c r="D28" s="100">
        <v>3569</v>
      </c>
      <c r="E28" s="98">
        <f t="shared" si="0"/>
        <v>3872</v>
      </c>
      <c r="F28" s="42">
        <v>7</v>
      </c>
      <c r="G28" s="100">
        <v>341</v>
      </c>
      <c r="H28" s="43">
        <f t="shared" si="1"/>
        <v>348</v>
      </c>
      <c r="I28" s="43">
        <f t="shared" si="2"/>
        <v>310</v>
      </c>
      <c r="J28" s="43">
        <f t="shared" si="3"/>
        <v>3910</v>
      </c>
      <c r="K28" s="98">
        <f t="shared" si="4"/>
        <v>4220</v>
      </c>
      <c r="L28" s="42">
        <v>87</v>
      </c>
    </row>
    <row r="29" spans="1:12" s="107" customFormat="1" ht="11.25" customHeight="1">
      <c r="A29" s="98" t="s">
        <v>31</v>
      </c>
      <c r="B29" s="42">
        <v>5244</v>
      </c>
      <c r="C29" s="42">
        <v>88</v>
      </c>
      <c r="D29" s="100">
        <v>40250</v>
      </c>
      <c r="E29" s="98">
        <f t="shared" si="0"/>
        <v>45582</v>
      </c>
      <c r="F29" s="42">
        <v>3</v>
      </c>
      <c r="G29" s="100">
        <v>164</v>
      </c>
      <c r="H29" s="43">
        <f t="shared" si="1"/>
        <v>167</v>
      </c>
      <c r="I29" s="43">
        <f t="shared" si="2"/>
        <v>5335</v>
      </c>
      <c r="J29" s="43">
        <f t="shared" si="3"/>
        <v>40414</v>
      </c>
      <c r="K29" s="98">
        <f t="shared" si="4"/>
        <v>45749</v>
      </c>
      <c r="L29" s="42">
        <v>1149</v>
      </c>
    </row>
    <row r="30" spans="1:12" s="107" customFormat="1" ht="11.25" customHeight="1">
      <c r="A30" s="98" t="s">
        <v>32</v>
      </c>
      <c r="B30" s="42">
        <v>3815</v>
      </c>
      <c r="C30" s="42">
        <v>28356</v>
      </c>
      <c r="D30" s="100">
        <v>259466</v>
      </c>
      <c r="E30" s="98">
        <f t="shared" si="0"/>
        <v>291637</v>
      </c>
      <c r="F30" s="42">
        <v>3224</v>
      </c>
      <c r="G30" s="100">
        <v>23628</v>
      </c>
      <c r="H30" s="43">
        <f t="shared" si="1"/>
        <v>26852</v>
      </c>
      <c r="I30" s="43">
        <f t="shared" si="2"/>
        <v>35395</v>
      </c>
      <c r="J30" s="43">
        <f t="shared" si="3"/>
        <v>283094</v>
      </c>
      <c r="K30" s="98">
        <f t="shared" si="4"/>
        <v>318489</v>
      </c>
      <c r="L30" s="42">
        <v>12134</v>
      </c>
    </row>
    <row r="31" spans="1:12" s="107" customFormat="1" ht="11.25" customHeight="1">
      <c r="A31" s="98" t="s">
        <v>33</v>
      </c>
      <c r="B31" s="42">
        <v>1</v>
      </c>
      <c r="C31" s="42">
        <v>0</v>
      </c>
      <c r="D31" s="100">
        <v>67</v>
      </c>
      <c r="E31" s="98">
        <f t="shared" si="0"/>
        <v>68</v>
      </c>
      <c r="F31" s="42">
        <v>0</v>
      </c>
      <c r="G31" s="100">
        <v>0</v>
      </c>
      <c r="H31" s="43">
        <f t="shared" si="1"/>
        <v>0</v>
      </c>
      <c r="I31" s="43">
        <f t="shared" si="2"/>
        <v>1</v>
      </c>
      <c r="J31" s="43">
        <f t="shared" si="3"/>
        <v>67</v>
      </c>
      <c r="K31" s="98">
        <f t="shared" si="4"/>
        <v>68</v>
      </c>
      <c r="L31" s="42">
        <v>165</v>
      </c>
    </row>
    <row r="32" spans="1:12" s="107" customFormat="1" ht="11.25" customHeight="1">
      <c r="A32" s="98" t="s">
        <v>34</v>
      </c>
      <c r="B32" s="42">
        <v>0</v>
      </c>
      <c r="C32" s="42">
        <v>190</v>
      </c>
      <c r="D32" s="100">
        <v>770</v>
      </c>
      <c r="E32" s="98">
        <f t="shared" si="0"/>
        <v>960</v>
      </c>
      <c r="F32" s="42">
        <v>62</v>
      </c>
      <c r="G32" s="100">
        <v>682</v>
      </c>
      <c r="H32" s="43">
        <f t="shared" si="1"/>
        <v>744</v>
      </c>
      <c r="I32" s="43">
        <f t="shared" si="2"/>
        <v>252</v>
      </c>
      <c r="J32" s="43">
        <f t="shared" si="3"/>
        <v>1452</v>
      </c>
      <c r="K32" s="98">
        <f t="shared" si="4"/>
        <v>1704</v>
      </c>
      <c r="L32" s="42">
        <v>0</v>
      </c>
    </row>
    <row r="33" spans="1:12" s="107" customFormat="1" ht="11.25" customHeight="1">
      <c r="A33" s="98" t="s">
        <v>35</v>
      </c>
      <c r="B33" s="42">
        <v>9782</v>
      </c>
      <c r="C33" s="42">
        <v>0</v>
      </c>
      <c r="D33" s="100">
        <v>117606</v>
      </c>
      <c r="E33" s="98">
        <f t="shared" si="0"/>
        <v>127388</v>
      </c>
      <c r="F33" s="42">
        <v>81</v>
      </c>
      <c r="G33" s="100">
        <v>712</v>
      </c>
      <c r="H33" s="43">
        <f t="shared" si="1"/>
        <v>793</v>
      </c>
      <c r="I33" s="43">
        <f t="shared" si="2"/>
        <v>9863</v>
      </c>
      <c r="J33" s="43">
        <f t="shared" si="3"/>
        <v>118318</v>
      </c>
      <c r="K33" s="98">
        <f t="shared" si="4"/>
        <v>128181</v>
      </c>
      <c r="L33" s="42">
        <v>3427</v>
      </c>
    </row>
    <row r="34" spans="1:12" s="107" customFormat="1" ht="11.25" customHeight="1">
      <c r="A34" s="98" t="s">
        <v>36</v>
      </c>
      <c r="B34" s="42">
        <v>36341</v>
      </c>
      <c r="C34" s="42">
        <v>60356</v>
      </c>
      <c r="D34" s="100">
        <v>675394</v>
      </c>
      <c r="E34" s="98">
        <f t="shared" si="0"/>
        <v>772091</v>
      </c>
      <c r="F34" s="42">
        <v>32481</v>
      </c>
      <c r="G34" s="100">
        <v>380482</v>
      </c>
      <c r="H34" s="43">
        <f t="shared" si="1"/>
        <v>412963</v>
      </c>
      <c r="I34" s="43">
        <f t="shared" si="2"/>
        <v>129178</v>
      </c>
      <c r="J34" s="43">
        <f t="shared" si="3"/>
        <v>1055876</v>
      </c>
      <c r="K34" s="98">
        <f t="shared" si="4"/>
        <v>1185054</v>
      </c>
      <c r="L34" s="42">
        <v>378687</v>
      </c>
    </row>
    <row r="35" spans="1:12" s="107" customFormat="1" ht="11.25" customHeight="1">
      <c r="A35" s="98" t="s">
        <v>37</v>
      </c>
      <c r="B35" s="42">
        <v>834</v>
      </c>
      <c r="C35" s="42">
        <v>386</v>
      </c>
      <c r="D35" s="100">
        <v>8586</v>
      </c>
      <c r="E35" s="98">
        <f t="shared" si="0"/>
        <v>9806</v>
      </c>
      <c r="F35" s="42">
        <v>95</v>
      </c>
      <c r="G35" s="100">
        <v>1232</v>
      </c>
      <c r="H35" s="43">
        <f t="shared" si="1"/>
        <v>1327</v>
      </c>
      <c r="I35" s="43">
        <f t="shared" si="2"/>
        <v>1315</v>
      </c>
      <c r="J35" s="43">
        <f t="shared" si="3"/>
        <v>9818</v>
      </c>
      <c r="K35" s="98">
        <f t="shared" si="4"/>
        <v>11133</v>
      </c>
      <c r="L35" s="42">
        <v>0</v>
      </c>
    </row>
    <row r="36" spans="1:12" s="107" customFormat="1" ht="11.25" customHeight="1">
      <c r="A36" s="98" t="s">
        <v>38</v>
      </c>
      <c r="B36" s="42">
        <v>16091</v>
      </c>
      <c r="C36" s="42">
        <v>10084</v>
      </c>
      <c r="D36" s="100">
        <v>151937</v>
      </c>
      <c r="E36" s="98">
        <f t="shared" si="0"/>
        <v>178112</v>
      </c>
      <c r="F36" s="42">
        <v>3690</v>
      </c>
      <c r="G36" s="100">
        <v>19190</v>
      </c>
      <c r="H36" s="43">
        <f t="shared" si="1"/>
        <v>22880</v>
      </c>
      <c r="I36" s="43">
        <f t="shared" si="2"/>
        <v>29865</v>
      </c>
      <c r="J36" s="43">
        <f t="shared" si="3"/>
        <v>171127</v>
      </c>
      <c r="K36" s="98">
        <f t="shared" si="4"/>
        <v>200992</v>
      </c>
      <c r="L36" s="42">
        <v>50319</v>
      </c>
    </row>
    <row r="37" spans="1:12" s="107" customFormat="1" ht="11.25" customHeight="1">
      <c r="A37" s="98" t="s">
        <v>39</v>
      </c>
      <c r="B37" s="42">
        <v>6933</v>
      </c>
      <c r="C37" s="42">
        <v>5550</v>
      </c>
      <c r="D37" s="100">
        <v>91955</v>
      </c>
      <c r="E37" s="98">
        <f t="shared" si="0"/>
        <v>104438</v>
      </c>
      <c r="F37" s="42">
        <v>6457</v>
      </c>
      <c r="G37" s="100">
        <v>55024</v>
      </c>
      <c r="H37" s="43">
        <f t="shared" si="1"/>
        <v>61481</v>
      </c>
      <c r="I37" s="43">
        <f t="shared" si="2"/>
        <v>18940</v>
      </c>
      <c r="J37" s="43">
        <f t="shared" si="3"/>
        <v>146979</v>
      </c>
      <c r="K37" s="98">
        <f t="shared" si="4"/>
        <v>165919</v>
      </c>
      <c r="L37" s="42">
        <v>8823</v>
      </c>
    </row>
    <row r="38" spans="1:12" s="107" customFormat="1" ht="11.25" customHeight="1">
      <c r="A38" s="98" t="s">
        <v>40</v>
      </c>
      <c r="B38" s="42">
        <v>230</v>
      </c>
      <c r="C38" s="42">
        <v>745</v>
      </c>
      <c r="D38" s="100">
        <v>7875</v>
      </c>
      <c r="E38" s="98">
        <f t="shared" si="0"/>
        <v>8850</v>
      </c>
      <c r="F38" s="42">
        <v>2015</v>
      </c>
      <c r="G38" s="100">
        <v>17396</v>
      </c>
      <c r="H38" s="43">
        <f t="shared" si="1"/>
        <v>19411</v>
      </c>
      <c r="I38" s="43">
        <f t="shared" si="2"/>
        <v>2990</v>
      </c>
      <c r="J38" s="43">
        <f t="shared" si="3"/>
        <v>25271</v>
      </c>
      <c r="K38" s="98">
        <f t="shared" si="4"/>
        <v>28261</v>
      </c>
      <c r="L38" s="42">
        <v>4744</v>
      </c>
    </row>
    <row r="39" spans="1:12" s="107" customFormat="1" ht="11.25" customHeight="1">
      <c r="A39" s="98" t="s">
        <v>41</v>
      </c>
      <c r="B39" s="42">
        <v>105</v>
      </c>
      <c r="C39" s="42">
        <v>287</v>
      </c>
      <c r="D39" s="100">
        <v>17618</v>
      </c>
      <c r="E39" s="98">
        <f t="shared" si="0"/>
        <v>18010</v>
      </c>
      <c r="F39" s="42">
        <v>3091</v>
      </c>
      <c r="G39" s="100">
        <v>22158</v>
      </c>
      <c r="H39" s="43">
        <f t="shared" si="1"/>
        <v>25249</v>
      </c>
      <c r="I39" s="43">
        <f t="shared" si="2"/>
        <v>3483</v>
      </c>
      <c r="J39" s="43">
        <f t="shared" si="3"/>
        <v>39776</v>
      </c>
      <c r="K39" s="98">
        <f t="shared" si="4"/>
        <v>43259</v>
      </c>
      <c r="L39" s="42">
        <v>1062</v>
      </c>
    </row>
    <row r="40" spans="1:12" s="107" customFormat="1" ht="11.25" customHeight="1">
      <c r="A40" s="98" t="s">
        <v>42</v>
      </c>
      <c r="B40" s="42">
        <v>11</v>
      </c>
      <c r="C40" s="42">
        <v>4697</v>
      </c>
      <c r="D40" s="100">
        <v>39248</v>
      </c>
      <c r="E40" s="98">
        <f t="shared" si="0"/>
        <v>43956</v>
      </c>
      <c r="F40" s="42">
        <v>1463</v>
      </c>
      <c r="G40" s="100">
        <v>11061</v>
      </c>
      <c r="H40" s="43">
        <f t="shared" si="1"/>
        <v>12524</v>
      </c>
      <c r="I40" s="43">
        <f t="shared" si="2"/>
        <v>6171</v>
      </c>
      <c r="J40" s="43">
        <f t="shared" si="3"/>
        <v>50309</v>
      </c>
      <c r="K40" s="98">
        <f t="shared" si="4"/>
        <v>56480</v>
      </c>
      <c r="L40" s="42">
        <v>5653</v>
      </c>
    </row>
    <row r="41" spans="1:12" s="107" customFormat="1" ht="11.25" customHeight="1">
      <c r="A41" s="98" t="s">
        <v>43</v>
      </c>
      <c r="B41" s="42">
        <v>10051</v>
      </c>
      <c r="C41" s="42">
        <v>223</v>
      </c>
      <c r="D41" s="100">
        <v>120396</v>
      </c>
      <c r="E41" s="98">
        <f t="shared" si="0"/>
        <v>130670</v>
      </c>
      <c r="F41" s="42">
        <v>26</v>
      </c>
      <c r="G41" s="100">
        <v>516</v>
      </c>
      <c r="H41" s="43">
        <f t="shared" si="1"/>
        <v>542</v>
      </c>
      <c r="I41" s="43">
        <f t="shared" si="2"/>
        <v>10300</v>
      </c>
      <c r="J41" s="43">
        <f t="shared" si="3"/>
        <v>120912</v>
      </c>
      <c r="K41" s="98">
        <f t="shared" si="4"/>
        <v>131212</v>
      </c>
      <c r="L41" s="42">
        <v>112</v>
      </c>
    </row>
    <row r="42" spans="1:12" s="107" customFormat="1" ht="11.25" customHeight="1">
      <c r="A42" s="98" t="s">
        <v>44</v>
      </c>
      <c r="B42" s="42">
        <v>9</v>
      </c>
      <c r="C42" s="42">
        <v>277</v>
      </c>
      <c r="D42" s="100">
        <v>2280</v>
      </c>
      <c r="E42" s="98">
        <f t="shared" si="0"/>
        <v>2566</v>
      </c>
      <c r="F42" s="42">
        <v>124</v>
      </c>
      <c r="G42" s="100">
        <v>1082</v>
      </c>
      <c r="H42" s="43">
        <f t="shared" si="1"/>
        <v>1206</v>
      </c>
      <c r="I42" s="43">
        <f t="shared" si="2"/>
        <v>410</v>
      </c>
      <c r="J42" s="43">
        <f t="shared" si="3"/>
        <v>3362</v>
      </c>
      <c r="K42" s="98">
        <f t="shared" si="4"/>
        <v>3772</v>
      </c>
      <c r="L42" s="42">
        <v>32</v>
      </c>
    </row>
    <row r="43" spans="1:12" s="107" customFormat="1" ht="11.25" customHeight="1">
      <c r="A43" s="98" t="s">
        <v>45</v>
      </c>
      <c r="B43" s="42">
        <v>2446</v>
      </c>
      <c r="C43" s="42">
        <v>861</v>
      </c>
      <c r="D43" s="100">
        <v>20078</v>
      </c>
      <c r="E43" s="98">
        <f t="shared" si="0"/>
        <v>23385</v>
      </c>
      <c r="F43" s="42">
        <v>527</v>
      </c>
      <c r="G43" s="100">
        <v>2154</v>
      </c>
      <c r="H43" s="43">
        <f t="shared" si="1"/>
        <v>2681</v>
      </c>
      <c r="I43" s="43">
        <f t="shared" si="2"/>
        <v>3834</v>
      </c>
      <c r="J43" s="43">
        <f t="shared" si="3"/>
        <v>22232</v>
      </c>
      <c r="K43" s="98">
        <f t="shared" si="4"/>
        <v>26066</v>
      </c>
      <c r="L43" s="42">
        <v>0</v>
      </c>
    </row>
    <row r="44" spans="1:12" s="107" customFormat="1" ht="11.25" customHeight="1">
      <c r="A44" s="98" t="s">
        <v>46</v>
      </c>
      <c r="B44" s="42">
        <v>12366</v>
      </c>
      <c r="C44" s="42">
        <v>18729</v>
      </c>
      <c r="D44" s="100">
        <v>190998</v>
      </c>
      <c r="E44" s="98">
        <f t="shared" si="0"/>
        <v>222093</v>
      </c>
      <c r="F44" s="42">
        <v>1979</v>
      </c>
      <c r="G44" s="100">
        <v>20214</v>
      </c>
      <c r="H44" s="43">
        <f t="shared" si="1"/>
        <v>22193</v>
      </c>
      <c r="I44" s="43">
        <f t="shared" si="2"/>
        <v>33074</v>
      </c>
      <c r="J44" s="43">
        <f t="shared" si="3"/>
        <v>211212</v>
      </c>
      <c r="K44" s="98">
        <f t="shared" si="4"/>
        <v>244286</v>
      </c>
      <c r="L44" s="42">
        <v>25096</v>
      </c>
    </row>
    <row r="45" spans="1:12" s="107" customFormat="1" ht="11.25" customHeight="1">
      <c r="A45" s="98" t="s">
        <v>47</v>
      </c>
      <c r="B45" s="42">
        <v>38865</v>
      </c>
      <c r="C45" s="42">
        <v>448</v>
      </c>
      <c r="D45" s="100">
        <v>381840</v>
      </c>
      <c r="E45" s="98">
        <f t="shared" si="0"/>
        <v>421153</v>
      </c>
      <c r="F45" s="42">
        <v>30577</v>
      </c>
      <c r="G45" s="100">
        <v>224937</v>
      </c>
      <c r="H45" s="43">
        <f t="shared" si="1"/>
        <v>255514</v>
      </c>
      <c r="I45" s="43">
        <f t="shared" si="2"/>
        <v>69890</v>
      </c>
      <c r="J45" s="43">
        <f t="shared" si="3"/>
        <v>606777</v>
      </c>
      <c r="K45" s="98">
        <f t="shared" si="4"/>
        <v>676667</v>
      </c>
      <c r="L45" s="42">
        <v>3929418</v>
      </c>
    </row>
    <row r="46" spans="1:12" s="107" customFormat="1" ht="11.25" customHeight="1">
      <c r="A46" s="98" t="s">
        <v>48</v>
      </c>
      <c r="B46" s="42">
        <v>23</v>
      </c>
      <c r="C46" s="42">
        <v>225</v>
      </c>
      <c r="D46" s="100">
        <v>4257</v>
      </c>
      <c r="E46" s="98">
        <f t="shared" si="0"/>
        <v>4505</v>
      </c>
      <c r="F46" s="42">
        <v>4850</v>
      </c>
      <c r="G46" s="100">
        <v>29912</v>
      </c>
      <c r="H46" s="43">
        <f t="shared" si="1"/>
        <v>34762</v>
      </c>
      <c r="I46" s="43">
        <f t="shared" si="2"/>
        <v>5098</v>
      </c>
      <c r="J46" s="43">
        <f t="shared" si="3"/>
        <v>34169</v>
      </c>
      <c r="K46" s="98">
        <f t="shared" si="4"/>
        <v>39267</v>
      </c>
      <c r="L46" s="42">
        <v>1</v>
      </c>
    </row>
    <row r="47" spans="1:12" s="107" customFormat="1" ht="11.25" customHeight="1">
      <c r="A47" s="98" t="s">
        <v>49</v>
      </c>
      <c r="B47" s="42">
        <v>0</v>
      </c>
      <c r="C47" s="42">
        <v>0</v>
      </c>
      <c r="D47" s="100">
        <v>0</v>
      </c>
      <c r="E47" s="98">
        <f t="shared" si="0"/>
        <v>0</v>
      </c>
      <c r="F47" s="42">
        <v>71</v>
      </c>
      <c r="G47" s="100">
        <v>666</v>
      </c>
      <c r="H47" s="43">
        <f t="shared" si="1"/>
        <v>737</v>
      </c>
      <c r="I47" s="43">
        <f t="shared" si="2"/>
        <v>71</v>
      </c>
      <c r="J47" s="43">
        <f t="shared" si="3"/>
        <v>666</v>
      </c>
      <c r="K47" s="98">
        <f t="shared" si="4"/>
        <v>737</v>
      </c>
      <c r="L47" s="42">
        <v>0</v>
      </c>
    </row>
    <row r="48" spans="1:12" s="107" customFormat="1" ht="11.25" customHeight="1">
      <c r="A48" s="98" t="s">
        <v>50</v>
      </c>
      <c r="B48" s="42">
        <v>25606</v>
      </c>
      <c r="C48" s="42">
        <v>6448</v>
      </c>
      <c r="D48" s="100">
        <v>251037</v>
      </c>
      <c r="E48" s="98">
        <f t="shared" si="0"/>
        <v>283091</v>
      </c>
      <c r="F48" s="42">
        <v>7880</v>
      </c>
      <c r="G48" s="100">
        <v>52425</v>
      </c>
      <c r="H48" s="43">
        <f t="shared" si="1"/>
        <v>60305</v>
      </c>
      <c r="I48" s="43">
        <f t="shared" si="2"/>
        <v>39934</v>
      </c>
      <c r="J48" s="43">
        <f t="shared" si="3"/>
        <v>303462</v>
      </c>
      <c r="K48" s="98">
        <f t="shared" si="4"/>
        <v>343396</v>
      </c>
      <c r="L48" s="42">
        <v>44280</v>
      </c>
    </row>
    <row r="49" spans="1:12" s="107" customFormat="1" ht="11.25" customHeight="1">
      <c r="A49" s="98" t="s">
        <v>51</v>
      </c>
      <c r="B49" s="42">
        <v>0</v>
      </c>
      <c r="C49" s="42">
        <v>6</v>
      </c>
      <c r="D49" s="100">
        <v>169</v>
      </c>
      <c r="E49" s="98">
        <f t="shared" si="0"/>
        <v>175</v>
      </c>
      <c r="F49" s="42">
        <v>6</v>
      </c>
      <c r="G49" s="100">
        <v>171</v>
      </c>
      <c r="H49" s="43">
        <f t="shared" si="1"/>
        <v>177</v>
      </c>
      <c r="I49" s="43">
        <f t="shared" si="2"/>
        <v>12</v>
      </c>
      <c r="J49" s="43">
        <f t="shared" si="3"/>
        <v>340</v>
      </c>
      <c r="K49" s="98">
        <f t="shared" si="4"/>
        <v>352</v>
      </c>
      <c r="L49" s="42">
        <v>0</v>
      </c>
    </row>
    <row r="50" spans="1:12" s="107" customFormat="1" ht="11.25" customHeight="1">
      <c r="A50" s="98" t="s">
        <v>52</v>
      </c>
      <c r="B50" s="42">
        <v>40563</v>
      </c>
      <c r="C50" s="42">
        <v>8590</v>
      </c>
      <c r="D50" s="100">
        <v>403539</v>
      </c>
      <c r="E50" s="98">
        <f t="shared" si="0"/>
        <v>452692</v>
      </c>
      <c r="F50" s="42">
        <v>2629</v>
      </c>
      <c r="G50" s="100">
        <v>19311</v>
      </c>
      <c r="H50" s="43">
        <f t="shared" si="1"/>
        <v>21940</v>
      </c>
      <c r="I50" s="43">
        <f t="shared" si="2"/>
        <v>51782</v>
      </c>
      <c r="J50" s="43">
        <f t="shared" si="3"/>
        <v>422850</v>
      </c>
      <c r="K50" s="98">
        <f t="shared" si="4"/>
        <v>474632</v>
      </c>
      <c r="L50" s="42">
        <v>793</v>
      </c>
    </row>
    <row r="51" spans="1:12" s="107" customFormat="1" ht="11.25" customHeight="1">
      <c r="A51" s="98" t="s">
        <v>53</v>
      </c>
      <c r="B51" s="42">
        <v>156</v>
      </c>
      <c r="C51" s="42">
        <v>34</v>
      </c>
      <c r="D51" s="100">
        <v>6399</v>
      </c>
      <c r="E51" s="98">
        <f t="shared" si="0"/>
        <v>6589</v>
      </c>
      <c r="F51" s="42">
        <v>666</v>
      </c>
      <c r="G51" s="100">
        <v>83369</v>
      </c>
      <c r="H51" s="43">
        <f t="shared" si="1"/>
        <v>84035</v>
      </c>
      <c r="I51" s="43">
        <f t="shared" si="2"/>
        <v>856</v>
      </c>
      <c r="J51" s="43">
        <f t="shared" si="3"/>
        <v>89768</v>
      </c>
      <c r="K51" s="98">
        <f t="shared" si="4"/>
        <v>90624</v>
      </c>
      <c r="L51" s="42">
        <v>685</v>
      </c>
    </row>
    <row r="52" spans="1:12" s="107" customFormat="1" ht="11.25" customHeight="1">
      <c r="A52" s="98" t="s">
        <v>54</v>
      </c>
      <c r="B52" s="42">
        <v>411</v>
      </c>
      <c r="C52" s="42">
        <v>0</v>
      </c>
      <c r="D52" s="100">
        <v>1842</v>
      </c>
      <c r="E52" s="98">
        <f t="shared" si="0"/>
        <v>2253</v>
      </c>
      <c r="F52" s="42">
        <v>0</v>
      </c>
      <c r="G52" s="100">
        <v>0</v>
      </c>
      <c r="H52" s="43">
        <f t="shared" si="1"/>
        <v>0</v>
      </c>
      <c r="I52" s="43">
        <f t="shared" si="2"/>
        <v>411</v>
      </c>
      <c r="J52" s="43">
        <f t="shared" si="3"/>
        <v>1842</v>
      </c>
      <c r="K52" s="98">
        <f t="shared" si="4"/>
        <v>2253</v>
      </c>
      <c r="L52" s="42">
        <v>0</v>
      </c>
    </row>
    <row r="53" spans="1:12" s="107" customFormat="1" ht="11.25" customHeight="1">
      <c r="A53" s="98" t="s">
        <v>55</v>
      </c>
      <c r="B53" s="42">
        <v>42</v>
      </c>
      <c r="C53" s="42">
        <v>0</v>
      </c>
      <c r="D53" s="100">
        <v>226</v>
      </c>
      <c r="E53" s="98">
        <f t="shared" si="0"/>
        <v>268</v>
      </c>
      <c r="F53" s="42">
        <v>33</v>
      </c>
      <c r="G53" s="100">
        <v>1329</v>
      </c>
      <c r="H53" s="43">
        <f t="shared" si="1"/>
        <v>1362</v>
      </c>
      <c r="I53" s="43">
        <f t="shared" si="2"/>
        <v>75</v>
      </c>
      <c r="J53" s="43">
        <f t="shared" si="3"/>
        <v>1555</v>
      </c>
      <c r="K53" s="98">
        <f t="shared" si="4"/>
        <v>1630</v>
      </c>
      <c r="L53" s="42">
        <v>0</v>
      </c>
    </row>
    <row r="54" spans="1:12" s="107" customFormat="1" ht="11.25" customHeight="1">
      <c r="A54" s="98" t="s">
        <v>56</v>
      </c>
      <c r="B54" s="42">
        <v>56029</v>
      </c>
      <c r="C54" s="42">
        <v>75779</v>
      </c>
      <c r="D54" s="100">
        <v>956494</v>
      </c>
      <c r="E54" s="98">
        <f t="shared" si="0"/>
        <v>1088302</v>
      </c>
      <c r="F54" s="42">
        <v>26877</v>
      </c>
      <c r="G54" s="100">
        <v>333104</v>
      </c>
      <c r="H54" s="43">
        <f t="shared" si="1"/>
        <v>359981</v>
      </c>
      <c r="I54" s="43">
        <f t="shared" si="2"/>
        <v>158685</v>
      </c>
      <c r="J54" s="43">
        <f t="shared" si="3"/>
        <v>1289598</v>
      </c>
      <c r="K54" s="98">
        <f t="shared" si="4"/>
        <v>1448283</v>
      </c>
      <c r="L54" s="42">
        <v>176101</v>
      </c>
    </row>
    <row r="55" spans="1:12" s="107" customFormat="1" ht="11.25" customHeight="1">
      <c r="A55" s="98" t="s">
        <v>57</v>
      </c>
      <c r="B55" s="42">
        <v>3938</v>
      </c>
      <c r="C55" s="42">
        <v>1442</v>
      </c>
      <c r="D55" s="100">
        <v>29700</v>
      </c>
      <c r="E55" s="98">
        <f t="shared" si="0"/>
        <v>35080</v>
      </c>
      <c r="F55" s="42">
        <v>3568</v>
      </c>
      <c r="G55" s="100">
        <v>16057</v>
      </c>
      <c r="H55" s="43">
        <f t="shared" si="1"/>
        <v>19625</v>
      </c>
      <c r="I55" s="43">
        <f t="shared" si="2"/>
        <v>8948</v>
      </c>
      <c r="J55" s="43">
        <f t="shared" si="3"/>
        <v>45757</v>
      </c>
      <c r="K55" s="98">
        <f t="shared" si="4"/>
        <v>54705</v>
      </c>
      <c r="L55" s="42">
        <v>24315</v>
      </c>
    </row>
    <row r="56" spans="1:12" s="107" customFormat="1" ht="11.25" customHeight="1">
      <c r="A56" s="98" t="s">
        <v>58</v>
      </c>
      <c r="B56" s="42">
        <v>5720</v>
      </c>
      <c r="C56" s="42">
        <v>22230</v>
      </c>
      <c r="D56" s="100">
        <v>241838</v>
      </c>
      <c r="E56" s="98">
        <f t="shared" si="0"/>
        <v>269788</v>
      </c>
      <c r="F56" s="42">
        <v>3381</v>
      </c>
      <c r="G56" s="100">
        <v>52014</v>
      </c>
      <c r="H56" s="43">
        <f t="shared" si="1"/>
        <v>55395</v>
      </c>
      <c r="I56" s="43">
        <f t="shared" si="2"/>
        <v>31331</v>
      </c>
      <c r="J56" s="43">
        <f t="shared" si="3"/>
        <v>293852</v>
      </c>
      <c r="K56" s="98">
        <f t="shared" si="4"/>
        <v>325183</v>
      </c>
      <c r="L56" s="42">
        <v>16265</v>
      </c>
    </row>
    <row r="57" spans="1:12" s="107" customFormat="1" ht="11.25" customHeight="1">
      <c r="A57" s="98" t="s">
        <v>59</v>
      </c>
      <c r="B57" s="42">
        <v>323572</v>
      </c>
      <c r="C57" s="42">
        <v>4198</v>
      </c>
      <c r="D57" s="100">
        <v>2964429</v>
      </c>
      <c r="E57" s="98">
        <f t="shared" si="0"/>
        <v>3292199</v>
      </c>
      <c r="F57" s="42">
        <v>39988</v>
      </c>
      <c r="G57" s="100">
        <v>358341</v>
      </c>
      <c r="H57" s="43">
        <f t="shared" si="1"/>
        <v>398329</v>
      </c>
      <c r="I57" s="43">
        <f t="shared" si="2"/>
        <v>367758</v>
      </c>
      <c r="J57" s="43">
        <f t="shared" si="3"/>
        <v>3322770</v>
      </c>
      <c r="K57" s="98">
        <f t="shared" si="4"/>
        <v>3690528</v>
      </c>
      <c r="L57" s="42">
        <v>2860206</v>
      </c>
    </row>
    <row r="58" spans="1:12" s="107" customFormat="1" ht="11.25" customHeight="1">
      <c r="A58" s="98" t="s">
        <v>60</v>
      </c>
      <c r="B58" s="42">
        <v>56293</v>
      </c>
      <c r="C58" s="42">
        <v>162668</v>
      </c>
      <c r="D58" s="100">
        <v>1564222</v>
      </c>
      <c r="E58" s="98">
        <f t="shared" si="0"/>
        <v>1783183</v>
      </c>
      <c r="F58" s="42">
        <v>44917</v>
      </c>
      <c r="G58" s="100">
        <v>344938</v>
      </c>
      <c r="H58" s="43">
        <f t="shared" si="1"/>
        <v>389855</v>
      </c>
      <c r="I58" s="43">
        <f t="shared" si="2"/>
        <v>263878</v>
      </c>
      <c r="J58" s="43">
        <f t="shared" si="3"/>
        <v>1909160</v>
      </c>
      <c r="K58" s="98">
        <f t="shared" si="4"/>
        <v>2173038</v>
      </c>
      <c r="L58" s="42">
        <v>872028</v>
      </c>
    </row>
    <row r="59" spans="1:12" s="107" customFormat="1" ht="11.25" customHeight="1">
      <c r="A59" s="98" t="s">
        <v>61</v>
      </c>
      <c r="B59" s="42">
        <v>174</v>
      </c>
      <c r="C59" s="42">
        <v>382</v>
      </c>
      <c r="D59" s="100">
        <v>3739</v>
      </c>
      <c r="E59" s="98">
        <f t="shared" si="0"/>
        <v>4295</v>
      </c>
      <c r="F59" s="42">
        <v>116</v>
      </c>
      <c r="G59" s="100">
        <v>1091</v>
      </c>
      <c r="H59" s="43">
        <f t="shared" si="1"/>
        <v>1207</v>
      </c>
      <c r="I59" s="43">
        <f t="shared" si="2"/>
        <v>672</v>
      </c>
      <c r="J59" s="43">
        <f t="shared" si="3"/>
        <v>4830</v>
      </c>
      <c r="K59" s="98">
        <f t="shared" si="4"/>
        <v>5502</v>
      </c>
      <c r="L59" s="42">
        <v>1549</v>
      </c>
    </row>
    <row r="60" spans="1:12" s="107" customFormat="1" ht="11.25" customHeight="1">
      <c r="A60" s="98" t="s">
        <v>62</v>
      </c>
      <c r="B60" s="42">
        <v>1083</v>
      </c>
      <c r="C60" s="42">
        <v>61</v>
      </c>
      <c r="D60" s="100">
        <v>9791</v>
      </c>
      <c r="E60" s="98">
        <f t="shared" si="0"/>
        <v>10935</v>
      </c>
      <c r="F60" s="42">
        <v>214</v>
      </c>
      <c r="G60" s="100">
        <v>1742</v>
      </c>
      <c r="H60" s="43">
        <f t="shared" si="1"/>
        <v>1956</v>
      </c>
      <c r="I60" s="43">
        <f t="shared" si="2"/>
        <v>1358</v>
      </c>
      <c r="J60" s="43">
        <f t="shared" si="3"/>
        <v>11533</v>
      </c>
      <c r="K60" s="98">
        <f t="shared" si="4"/>
        <v>12891</v>
      </c>
      <c r="L60" s="42">
        <v>291</v>
      </c>
    </row>
    <row r="61" spans="1:12" s="107" customFormat="1" ht="11.25" customHeight="1">
      <c r="A61" s="98" t="s">
        <v>63</v>
      </c>
      <c r="B61" s="42">
        <v>34054</v>
      </c>
      <c r="C61" s="42">
        <v>16</v>
      </c>
      <c r="D61" s="100">
        <v>267321</v>
      </c>
      <c r="E61" s="98">
        <f t="shared" si="0"/>
        <v>301391</v>
      </c>
      <c r="F61" s="42">
        <v>2696</v>
      </c>
      <c r="G61" s="100">
        <v>19628</v>
      </c>
      <c r="H61" s="43">
        <f t="shared" si="1"/>
        <v>22324</v>
      </c>
      <c r="I61" s="43">
        <f t="shared" si="2"/>
        <v>36766</v>
      </c>
      <c r="J61" s="43">
        <f t="shared" si="3"/>
        <v>286949</v>
      </c>
      <c r="K61" s="98">
        <f t="shared" si="4"/>
        <v>323715</v>
      </c>
      <c r="L61" s="42">
        <v>1818</v>
      </c>
    </row>
    <row r="62" spans="1:12" s="107" customFormat="1" ht="11.25" customHeight="1">
      <c r="A62" s="98" t="s">
        <v>64</v>
      </c>
      <c r="B62" s="42">
        <v>120</v>
      </c>
      <c r="C62" s="42">
        <v>84</v>
      </c>
      <c r="D62" s="100">
        <v>3415</v>
      </c>
      <c r="E62" s="98">
        <f t="shared" si="0"/>
        <v>3619</v>
      </c>
      <c r="F62" s="42">
        <v>1553</v>
      </c>
      <c r="G62" s="100">
        <v>8677</v>
      </c>
      <c r="H62" s="43">
        <f t="shared" si="1"/>
        <v>10230</v>
      </c>
      <c r="I62" s="43">
        <f t="shared" si="2"/>
        <v>1757</v>
      </c>
      <c r="J62" s="43">
        <f t="shared" si="3"/>
        <v>12092</v>
      </c>
      <c r="K62" s="98">
        <f t="shared" si="4"/>
        <v>13849</v>
      </c>
      <c r="L62" s="42">
        <v>4</v>
      </c>
    </row>
    <row r="63" spans="1:12" s="107" customFormat="1" ht="11.25" customHeight="1">
      <c r="A63" s="98" t="s">
        <v>65</v>
      </c>
      <c r="B63" s="42">
        <v>3881</v>
      </c>
      <c r="C63" s="42">
        <v>96</v>
      </c>
      <c r="D63" s="100">
        <v>42695</v>
      </c>
      <c r="E63" s="98">
        <f t="shared" si="0"/>
        <v>46672</v>
      </c>
      <c r="F63" s="42">
        <v>1411</v>
      </c>
      <c r="G63" s="100">
        <v>15734</v>
      </c>
      <c r="H63" s="43">
        <f t="shared" si="1"/>
        <v>17145</v>
      </c>
      <c r="I63" s="43">
        <f t="shared" si="2"/>
        <v>5388</v>
      </c>
      <c r="J63" s="43">
        <f t="shared" si="3"/>
        <v>58429</v>
      </c>
      <c r="K63" s="98">
        <f t="shared" si="4"/>
        <v>63817</v>
      </c>
      <c r="L63" s="42">
        <v>12670</v>
      </c>
    </row>
    <row r="64" spans="1:12" s="107" customFormat="1" ht="11.25" customHeight="1">
      <c r="A64" s="98" t="s">
        <v>66</v>
      </c>
      <c r="B64" s="42">
        <v>1976</v>
      </c>
      <c r="C64" s="42">
        <v>1106</v>
      </c>
      <c r="D64" s="100">
        <v>19162</v>
      </c>
      <c r="E64" s="98">
        <f t="shared" si="0"/>
        <v>22244</v>
      </c>
      <c r="F64" s="42">
        <v>483</v>
      </c>
      <c r="G64" s="100">
        <v>4843</v>
      </c>
      <c r="H64" s="43">
        <f t="shared" si="1"/>
        <v>5326</v>
      </c>
      <c r="I64" s="43">
        <f t="shared" si="2"/>
        <v>3565</v>
      </c>
      <c r="J64" s="43">
        <f t="shared" si="3"/>
        <v>24005</v>
      </c>
      <c r="K64" s="98">
        <f t="shared" si="4"/>
        <v>27570</v>
      </c>
      <c r="L64" s="42">
        <v>792</v>
      </c>
    </row>
    <row r="65" spans="1:12" s="107" customFormat="1" ht="11.25" customHeight="1">
      <c r="A65" s="98" t="s">
        <v>67</v>
      </c>
      <c r="B65" s="42">
        <v>11433</v>
      </c>
      <c r="C65" s="42">
        <v>716</v>
      </c>
      <c r="D65" s="100">
        <v>96464</v>
      </c>
      <c r="E65" s="98">
        <f t="shared" si="0"/>
        <v>108613</v>
      </c>
      <c r="F65" s="42">
        <v>1628</v>
      </c>
      <c r="G65" s="100">
        <v>13042</v>
      </c>
      <c r="H65" s="43">
        <f t="shared" si="1"/>
        <v>14670</v>
      </c>
      <c r="I65" s="43">
        <f t="shared" si="2"/>
        <v>13777</v>
      </c>
      <c r="J65" s="43">
        <f t="shared" si="3"/>
        <v>109506</v>
      </c>
      <c r="K65" s="98">
        <f t="shared" si="4"/>
        <v>123283</v>
      </c>
      <c r="L65" s="42">
        <v>59261</v>
      </c>
    </row>
    <row r="66" spans="1:12" s="107" customFormat="1" ht="11.25" customHeight="1">
      <c r="A66" s="98" t="s">
        <v>68</v>
      </c>
      <c r="B66" s="42">
        <v>2255</v>
      </c>
      <c r="C66" s="42">
        <v>882</v>
      </c>
      <c r="D66" s="100">
        <v>34409</v>
      </c>
      <c r="E66" s="98">
        <f t="shared" si="0"/>
        <v>37546</v>
      </c>
      <c r="F66" s="42">
        <v>3263</v>
      </c>
      <c r="G66" s="100">
        <v>26529</v>
      </c>
      <c r="H66" s="43">
        <f t="shared" si="1"/>
        <v>29792</v>
      </c>
      <c r="I66" s="43">
        <f t="shared" si="2"/>
        <v>6400</v>
      </c>
      <c r="J66" s="43">
        <f t="shared" si="3"/>
        <v>60938</v>
      </c>
      <c r="K66" s="98">
        <f t="shared" si="4"/>
        <v>67338</v>
      </c>
      <c r="L66" s="42">
        <v>5991</v>
      </c>
    </row>
    <row r="67" spans="1:12" s="107" customFormat="1" ht="11.25" customHeight="1">
      <c r="A67" s="98" t="s">
        <v>69</v>
      </c>
      <c r="B67" s="42">
        <v>119</v>
      </c>
      <c r="C67" s="42">
        <v>144</v>
      </c>
      <c r="D67" s="100">
        <v>1510</v>
      </c>
      <c r="E67" s="98">
        <f t="shared" si="0"/>
        <v>1773</v>
      </c>
      <c r="F67" s="42">
        <v>458</v>
      </c>
      <c r="G67" s="100">
        <v>3698</v>
      </c>
      <c r="H67" s="43">
        <f t="shared" si="1"/>
        <v>4156</v>
      </c>
      <c r="I67" s="43">
        <f t="shared" si="2"/>
        <v>721</v>
      </c>
      <c r="J67" s="43">
        <f t="shared" si="3"/>
        <v>5208</v>
      </c>
      <c r="K67" s="98">
        <f t="shared" si="4"/>
        <v>5929</v>
      </c>
      <c r="L67" s="42">
        <v>1218</v>
      </c>
    </row>
    <row r="68" spans="1:12" s="107" customFormat="1" ht="11.25" customHeight="1">
      <c r="A68" s="98" t="s">
        <v>70</v>
      </c>
      <c r="B68" s="42">
        <v>20204</v>
      </c>
      <c r="C68" s="42">
        <v>31575</v>
      </c>
      <c r="D68" s="100">
        <v>482159</v>
      </c>
      <c r="E68" s="98">
        <f t="shared" si="0"/>
        <v>533938</v>
      </c>
      <c r="F68" s="42">
        <v>72237</v>
      </c>
      <c r="G68" s="100">
        <v>365459</v>
      </c>
      <c r="H68" s="43">
        <f t="shared" si="1"/>
        <v>437696</v>
      </c>
      <c r="I68" s="43">
        <f t="shared" si="2"/>
        <v>124016</v>
      </c>
      <c r="J68" s="43">
        <f t="shared" si="3"/>
        <v>847618</v>
      </c>
      <c r="K68" s="98">
        <f t="shared" si="4"/>
        <v>971634</v>
      </c>
      <c r="L68" s="42">
        <v>127201</v>
      </c>
    </row>
    <row r="69" spans="1:12" s="107" customFormat="1" ht="11.25" customHeight="1">
      <c r="A69" s="98" t="s">
        <v>71</v>
      </c>
      <c r="B69" s="42">
        <v>717</v>
      </c>
      <c r="C69" s="42">
        <v>26</v>
      </c>
      <c r="D69" s="100">
        <v>6391</v>
      </c>
      <c r="E69" s="98">
        <f t="shared" si="0"/>
        <v>7134</v>
      </c>
      <c r="F69" s="42">
        <v>1846</v>
      </c>
      <c r="G69" s="100">
        <v>15154</v>
      </c>
      <c r="H69" s="43">
        <f t="shared" si="1"/>
        <v>17000</v>
      </c>
      <c r="I69" s="43">
        <f t="shared" si="2"/>
        <v>2589</v>
      </c>
      <c r="J69" s="43">
        <f t="shared" si="3"/>
        <v>21545</v>
      </c>
      <c r="K69" s="98">
        <f t="shared" si="4"/>
        <v>24134</v>
      </c>
      <c r="L69" s="42">
        <v>4875</v>
      </c>
    </row>
    <row r="70" spans="1:12" s="107" customFormat="1" ht="11.25" customHeight="1">
      <c r="A70" s="98" t="s">
        <v>72</v>
      </c>
      <c r="B70" s="42">
        <v>4570</v>
      </c>
      <c r="C70" s="42">
        <v>3528</v>
      </c>
      <c r="D70" s="100">
        <v>95075</v>
      </c>
      <c r="E70" s="98">
        <f t="shared" si="0"/>
        <v>103173</v>
      </c>
      <c r="F70" s="42">
        <v>1340</v>
      </c>
      <c r="G70" s="100">
        <v>13064</v>
      </c>
      <c r="H70" s="43">
        <f t="shared" si="1"/>
        <v>14404</v>
      </c>
      <c r="I70" s="43">
        <f t="shared" si="2"/>
        <v>9438</v>
      </c>
      <c r="J70" s="43">
        <f t="shared" si="3"/>
        <v>108139</v>
      </c>
      <c r="K70" s="98">
        <f t="shared" si="4"/>
        <v>117577</v>
      </c>
      <c r="L70" s="42">
        <v>14452</v>
      </c>
    </row>
    <row r="71" spans="1:12" s="107" customFormat="1" ht="11.25" customHeight="1">
      <c r="A71" s="98" t="s">
        <v>73</v>
      </c>
      <c r="B71" s="42">
        <v>4890</v>
      </c>
      <c r="C71" s="42">
        <v>326</v>
      </c>
      <c r="D71" s="100">
        <v>94004</v>
      </c>
      <c r="E71" s="98">
        <f t="shared" si="0"/>
        <v>99220</v>
      </c>
      <c r="F71" s="42">
        <v>1390</v>
      </c>
      <c r="G71" s="100">
        <v>19760</v>
      </c>
      <c r="H71" s="43">
        <f t="shared" si="1"/>
        <v>21150</v>
      </c>
      <c r="I71" s="43">
        <f t="shared" si="2"/>
        <v>6606</v>
      </c>
      <c r="J71" s="43">
        <f t="shared" si="3"/>
        <v>113764</v>
      </c>
      <c r="K71" s="98">
        <f t="shared" si="4"/>
        <v>120370</v>
      </c>
      <c r="L71" s="42">
        <v>653</v>
      </c>
    </row>
    <row r="72" spans="1:12" s="107" customFormat="1" ht="11.25" customHeight="1">
      <c r="A72" s="98" t="s">
        <v>74</v>
      </c>
      <c r="B72" s="42">
        <v>3</v>
      </c>
      <c r="C72" s="42">
        <v>146</v>
      </c>
      <c r="D72" s="100">
        <v>1105</v>
      </c>
      <c r="E72" s="98">
        <f t="shared" si="0"/>
        <v>1254</v>
      </c>
      <c r="F72" s="42">
        <v>0</v>
      </c>
      <c r="G72" s="100">
        <v>6</v>
      </c>
      <c r="H72" s="43">
        <f t="shared" si="1"/>
        <v>6</v>
      </c>
      <c r="I72" s="43">
        <f t="shared" si="2"/>
        <v>149</v>
      </c>
      <c r="J72" s="43">
        <f t="shared" si="3"/>
        <v>1111</v>
      </c>
      <c r="K72" s="98">
        <f t="shared" si="4"/>
        <v>1260</v>
      </c>
      <c r="L72" s="42">
        <v>89</v>
      </c>
    </row>
    <row r="73" spans="1:12" s="107" customFormat="1" ht="11.25" customHeight="1">
      <c r="A73" s="98" t="s">
        <v>75</v>
      </c>
      <c r="B73" s="42">
        <v>67293</v>
      </c>
      <c r="C73" s="42">
        <v>5477</v>
      </c>
      <c r="D73" s="100">
        <v>523780</v>
      </c>
      <c r="E73" s="98">
        <f t="shared" si="0"/>
        <v>596550</v>
      </c>
      <c r="F73" s="42">
        <v>11099</v>
      </c>
      <c r="G73" s="100">
        <v>63452</v>
      </c>
      <c r="H73" s="43">
        <f t="shared" si="1"/>
        <v>74551</v>
      </c>
      <c r="I73" s="43">
        <f t="shared" si="2"/>
        <v>83869</v>
      </c>
      <c r="J73" s="43">
        <f t="shared" si="3"/>
        <v>587232</v>
      </c>
      <c r="K73" s="98">
        <f t="shared" si="4"/>
        <v>671101</v>
      </c>
      <c r="L73" s="42">
        <v>19653</v>
      </c>
    </row>
    <row r="74" spans="1:12" s="107" customFormat="1" ht="11.25" customHeight="1">
      <c r="A74" s="98" t="s">
        <v>76</v>
      </c>
      <c r="B74" s="42">
        <v>0</v>
      </c>
      <c r="C74" s="42">
        <v>0</v>
      </c>
      <c r="D74" s="100">
        <v>191</v>
      </c>
      <c r="E74" s="98">
        <f t="shared" si="0"/>
        <v>191</v>
      </c>
      <c r="F74" s="42">
        <v>0</v>
      </c>
      <c r="G74" s="100">
        <v>0</v>
      </c>
      <c r="H74" s="43">
        <f t="shared" si="1"/>
        <v>0</v>
      </c>
      <c r="I74" s="43">
        <f t="shared" si="2"/>
        <v>0</v>
      </c>
      <c r="J74" s="43">
        <f t="shared" si="3"/>
        <v>191</v>
      </c>
      <c r="K74" s="98">
        <f t="shared" si="4"/>
        <v>191</v>
      </c>
      <c r="L74" s="42">
        <v>0</v>
      </c>
    </row>
    <row r="75" spans="1:12" s="107" customFormat="1" ht="11.25" customHeight="1">
      <c r="A75" s="98" t="s">
        <v>77</v>
      </c>
      <c r="B75" s="42">
        <v>79071</v>
      </c>
      <c r="C75" s="42">
        <v>0</v>
      </c>
      <c r="D75" s="100">
        <v>1116451</v>
      </c>
      <c r="E75" s="98">
        <f t="shared" si="0"/>
        <v>1195522</v>
      </c>
      <c r="F75" s="42">
        <v>2</v>
      </c>
      <c r="G75" s="100">
        <v>1602</v>
      </c>
      <c r="H75" s="43">
        <f t="shared" si="1"/>
        <v>1604</v>
      </c>
      <c r="I75" s="43">
        <f t="shared" si="2"/>
        <v>79073</v>
      </c>
      <c r="J75" s="43">
        <f t="shared" si="3"/>
        <v>1118053</v>
      </c>
      <c r="K75" s="98">
        <f t="shared" si="4"/>
        <v>1197126</v>
      </c>
      <c r="L75" s="42">
        <v>165641</v>
      </c>
    </row>
    <row r="76" spans="1:12" s="107" customFormat="1" ht="11.25" customHeight="1">
      <c r="A76" s="98" t="s">
        <v>78</v>
      </c>
      <c r="B76" s="42">
        <v>120</v>
      </c>
      <c r="C76" s="42">
        <v>84</v>
      </c>
      <c r="D76" s="100">
        <v>1960</v>
      </c>
      <c r="E76" s="98">
        <f t="shared" si="0"/>
        <v>2164</v>
      </c>
      <c r="F76" s="42">
        <v>2</v>
      </c>
      <c r="G76" s="100">
        <v>39</v>
      </c>
      <c r="H76" s="43">
        <f t="shared" si="1"/>
        <v>41</v>
      </c>
      <c r="I76" s="43">
        <f t="shared" si="2"/>
        <v>206</v>
      </c>
      <c r="J76" s="43">
        <f t="shared" si="3"/>
        <v>1999</v>
      </c>
      <c r="K76" s="98">
        <f t="shared" si="4"/>
        <v>2205</v>
      </c>
      <c r="L76" s="42">
        <v>23</v>
      </c>
    </row>
    <row r="77" spans="1:12" s="107" customFormat="1" ht="11.25" customHeight="1">
      <c r="A77" s="98" t="s">
        <v>79</v>
      </c>
      <c r="B77" s="42">
        <v>6</v>
      </c>
      <c r="C77" s="42">
        <v>444</v>
      </c>
      <c r="D77" s="100">
        <v>6592</v>
      </c>
      <c r="E77" s="98">
        <f t="shared" si="0"/>
        <v>7042</v>
      </c>
      <c r="F77" s="42">
        <v>0</v>
      </c>
      <c r="G77" s="100">
        <v>810</v>
      </c>
      <c r="H77" s="43">
        <f t="shared" si="1"/>
        <v>810</v>
      </c>
      <c r="I77" s="43">
        <f t="shared" si="2"/>
        <v>450</v>
      </c>
      <c r="J77" s="43">
        <f t="shared" si="3"/>
        <v>7402</v>
      </c>
      <c r="K77" s="98">
        <f t="shared" si="4"/>
        <v>7852</v>
      </c>
      <c r="L77" s="42">
        <v>293</v>
      </c>
    </row>
    <row r="78" spans="1:12" s="107" customFormat="1" ht="11.25" customHeight="1">
      <c r="A78" s="98" t="s">
        <v>80</v>
      </c>
      <c r="B78" s="42">
        <v>961</v>
      </c>
      <c r="C78" s="42">
        <v>0</v>
      </c>
      <c r="D78" s="100">
        <v>4821</v>
      </c>
      <c r="E78" s="98">
        <f t="shared" si="0"/>
        <v>5782</v>
      </c>
      <c r="F78" s="42">
        <v>198</v>
      </c>
      <c r="G78" s="100">
        <v>2692</v>
      </c>
      <c r="H78" s="43">
        <f t="shared" si="1"/>
        <v>2890</v>
      </c>
      <c r="I78" s="43">
        <f t="shared" si="2"/>
        <v>1159</v>
      </c>
      <c r="J78" s="43">
        <f t="shared" si="3"/>
        <v>7513</v>
      </c>
      <c r="K78" s="98">
        <f t="shared" si="4"/>
        <v>8672</v>
      </c>
      <c r="L78" s="42">
        <v>6</v>
      </c>
    </row>
    <row r="79" spans="1:12" s="107" customFormat="1" ht="11.25" customHeight="1">
      <c r="A79" s="98" t="s">
        <v>81</v>
      </c>
      <c r="B79" s="42">
        <v>0</v>
      </c>
      <c r="C79" s="42">
        <v>201</v>
      </c>
      <c r="D79" s="100">
        <v>1070</v>
      </c>
      <c r="E79" s="98">
        <f t="shared" si="0"/>
        <v>1271</v>
      </c>
      <c r="F79" s="42">
        <v>64</v>
      </c>
      <c r="G79" s="100">
        <v>604</v>
      </c>
      <c r="H79" s="43">
        <f t="shared" si="1"/>
        <v>668</v>
      </c>
      <c r="I79" s="43">
        <f t="shared" si="2"/>
        <v>265</v>
      </c>
      <c r="J79" s="43">
        <f t="shared" si="3"/>
        <v>1674</v>
      </c>
      <c r="K79" s="98">
        <f t="shared" si="4"/>
        <v>1939</v>
      </c>
      <c r="L79" s="42">
        <v>0</v>
      </c>
    </row>
    <row r="80" spans="1:12" s="107" customFormat="1" ht="11.25" customHeight="1">
      <c r="A80" s="98" t="s">
        <v>82</v>
      </c>
      <c r="B80" s="42">
        <v>0</v>
      </c>
      <c r="C80" s="42">
        <v>0</v>
      </c>
      <c r="D80" s="100">
        <v>0</v>
      </c>
      <c r="E80" s="98">
        <f t="shared" si="0"/>
        <v>0</v>
      </c>
      <c r="F80" s="42">
        <v>41</v>
      </c>
      <c r="G80" s="100">
        <v>235</v>
      </c>
      <c r="H80" s="43">
        <f t="shared" si="1"/>
        <v>276</v>
      </c>
      <c r="I80" s="43">
        <f t="shared" si="2"/>
        <v>41</v>
      </c>
      <c r="J80" s="43">
        <f t="shared" si="3"/>
        <v>235</v>
      </c>
      <c r="K80" s="98">
        <f t="shared" si="4"/>
        <v>276</v>
      </c>
      <c r="L80" s="42">
        <v>0</v>
      </c>
    </row>
    <row r="81" spans="1:12" s="107" customFormat="1" ht="11.25" customHeight="1">
      <c r="A81" s="98" t="s">
        <v>83</v>
      </c>
      <c r="B81" s="42">
        <v>338</v>
      </c>
      <c r="C81" s="42">
        <v>2392</v>
      </c>
      <c r="D81" s="100">
        <v>29998</v>
      </c>
      <c r="E81" s="98">
        <f t="shared" si="0"/>
        <v>32728</v>
      </c>
      <c r="F81" s="42">
        <v>1945</v>
      </c>
      <c r="G81" s="100">
        <v>13507</v>
      </c>
      <c r="H81" s="43">
        <f t="shared" si="1"/>
        <v>15452</v>
      </c>
      <c r="I81" s="43">
        <f t="shared" si="2"/>
        <v>4675</v>
      </c>
      <c r="J81" s="43">
        <f t="shared" si="3"/>
        <v>43505</v>
      </c>
      <c r="K81" s="98">
        <f t="shared" si="4"/>
        <v>48180</v>
      </c>
      <c r="L81" s="42">
        <v>731</v>
      </c>
    </row>
    <row r="82" spans="1:12" s="107" customFormat="1" ht="11.25" customHeight="1">
      <c r="A82" s="98" t="s">
        <v>84</v>
      </c>
      <c r="B82" s="42">
        <v>4053</v>
      </c>
      <c r="C82" s="42">
        <v>183</v>
      </c>
      <c r="D82" s="100">
        <v>57044</v>
      </c>
      <c r="E82" s="98">
        <f t="shared" si="0"/>
        <v>61280</v>
      </c>
      <c r="F82" s="42">
        <v>533</v>
      </c>
      <c r="G82" s="100">
        <v>7263</v>
      </c>
      <c r="H82" s="43">
        <f t="shared" si="1"/>
        <v>7796</v>
      </c>
      <c r="I82" s="43">
        <f t="shared" si="2"/>
        <v>4769</v>
      </c>
      <c r="J82" s="43">
        <f t="shared" si="3"/>
        <v>64307</v>
      </c>
      <c r="K82" s="98">
        <f t="shared" si="4"/>
        <v>69076</v>
      </c>
      <c r="L82" s="42">
        <v>2697</v>
      </c>
    </row>
    <row r="83" spans="1:12" s="107" customFormat="1" ht="11.25" customHeight="1">
      <c r="A83" s="98" t="s">
        <v>85</v>
      </c>
      <c r="B83" s="42">
        <v>5938</v>
      </c>
      <c r="C83" s="42">
        <v>262</v>
      </c>
      <c r="D83" s="100">
        <v>98777</v>
      </c>
      <c r="E83" s="98">
        <f t="shared" si="0"/>
        <v>104977</v>
      </c>
      <c r="F83" s="42">
        <v>986</v>
      </c>
      <c r="G83" s="100">
        <v>50147</v>
      </c>
      <c r="H83" s="43">
        <f t="shared" si="1"/>
        <v>51133</v>
      </c>
      <c r="I83" s="43">
        <f t="shared" si="2"/>
        <v>7186</v>
      </c>
      <c r="J83" s="43">
        <f t="shared" si="3"/>
        <v>148924</v>
      </c>
      <c r="K83" s="98">
        <f t="shared" si="4"/>
        <v>156110</v>
      </c>
      <c r="L83" s="42">
        <v>5797</v>
      </c>
    </row>
    <row r="84" spans="1:12" s="107" customFormat="1" ht="11.25" customHeight="1">
      <c r="A84" s="98" t="s">
        <v>86</v>
      </c>
      <c r="B84" s="42">
        <v>0</v>
      </c>
      <c r="C84" s="42">
        <v>3</v>
      </c>
      <c r="D84" s="100">
        <v>101</v>
      </c>
      <c r="E84" s="98">
        <f t="shared" si="0"/>
        <v>104</v>
      </c>
      <c r="F84" s="42">
        <v>543</v>
      </c>
      <c r="G84" s="100">
        <v>4226</v>
      </c>
      <c r="H84" s="43">
        <f t="shared" si="1"/>
        <v>4769</v>
      </c>
      <c r="I84" s="43">
        <f t="shared" si="2"/>
        <v>546</v>
      </c>
      <c r="J84" s="43">
        <f t="shared" si="3"/>
        <v>4327</v>
      </c>
      <c r="K84" s="98">
        <f t="shared" si="4"/>
        <v>4873</v>
      </c>
      <c r="L84" s="42">
        <v>549</v>
      </c>
    </row>
    <row r="85" spans="1:12" s="107" customFormat="1" ht="11.25" customHeight="1">
      <c r="A85" s="98" t="s">
        <v>87</v>
      </c>
      <c r="B85" s="42">
        <v>4</v>
      </c>
      <c r="C85" s="42">
        <v>0</v>
      </c>
      <c r="D85" s="100">
        <v>40</v>
      </c>
      <c r="E85" s="98">
        <f t="shared" si="0"/>
        <v>44</v>
      </c>
      <c r="F85" s="42">
        <v>20</v>
      </c>
      <c r="G85" s="100">
        <v>130</v>
      </c>
      <c r="H85" s="43">
        <f t="shared" si="1"/>
        <v>150</v>
      </c>
      <c r="I85" s="43">
        <f t="shared" si="2"/>
        <v>24</v>
      </c>
      <c r="J85" s="43">
        <f t="shared" si="3"/>
        <v>170</v>
      </c>
      <c r="K85" s="98">
        <f t="shared" si="4"/>
        <v>194</v>
      </c>
      <c r="L85" s="42">
        <v>30</v>
      </c>
    </row>
    <row r="86" spans="1:12" s="107" customFormat="1" ht="11.25" customHeight="1">
      <c r="A86" s="98" t="s">
        <v>88</v>
      </c>
      <c r="B86" s="42">
        <v>4135</v>
      </c>
      <c r="C86" s="42">
        <v>5134</v>
      </c>
      <c r="D86" s="100">
        <v>81239</v>
      </c>
      <c r="E86" s="98">
        <f t="shared" si="0"/>
        <v>90508</v>
      </c>
      <c r="F86" s="42">
        <v>50058</v>
      </c>
      <c r="G86" s="100">
        <v>348636</v>
      </c>
      <c r="H86" s="43">
        <f t="shared" si="1"/>
        <v>398694</v>
      </c>
      <c r="I86" s="43">
        <f t="shared" si="2"/>
        <v>59327</v>
      </c>
      <c r="J86" s="43">
        <f t="shared" si="3"/>
        <v>429875</v>
      </c>
      <c r="K86" s="98">
        <f t="shared" si="4"/>
        <v>489202</v>
      </c>
      <c r="L86" s="42">
        <v>61807</v>
      </c>
    </row>
    <row r="87" spans="1:12" s="107" customFormat="1" ht="11.25" customHeight="1">
      <c r="A87" s="98" t="s">
        <v>89</v>
      </c>
      <c r="B87" s="42">
        <v>401</v>
      </c>
      <c r="C87" s="42">
        <v>111</v>
      </c>
      <c r="D87" s="100">
        <v>6448</v>
      </c>
      <c r="E87" s="98">
        <f t="shared" si="0"/>
        <v>6960</v>
      </c>
      <c r="F87" s="42">
        <v>391</v>
      </c>
      <c r="G87" s="100">
        <v>5082</v>
      </c>
      <c r="H87" s="43">
        <f t="shared" si="1"/>
        <v>5473</v>
      </c>
      <c r="I87" s="43">
        <f t="shared" si="2"/>
        <v>903</v>
      </c>
      <c r="J87" s="43">
        <f t="shared" si="3"/>
        <v>11530</v>
      </c>
      <c r="K87" s="98">
        <f t="shared" si="4"/>
        <v>12433</v>
      </c>
      <c r="L87" s="42">
        <v>990</v>
      </c>
    </row>
    <row r="88" spans="1:12" s="107" customFormat="1" ht="11.25" customHeight="1">
      <c r="A88" s="98" t="s">
        <v>90</v>
      </c>
      <c r="B88" s="42">
        <v>5089</v>
      </c>
      <c r="C88" s="42">
        <v>35</v>
      </c>
      <c r="D88" s="100">
        <v>53075</v>
      </c>
      <c r="E88" s="98">
        <f t="shared" si="0"/>
        <v>58199</v>
      </c>
      <c r="F88" s="42">
        <v>2285</v>
      </c>
      <c r="G88" s="100">
        <v>15180</v>
      </c>
      <c r="H88" s="43">
        <f t="shared" si="1"/>
        <v>17465</v>
      </c>
      <c r="I88" s="43">
        <f t="shared" si="2"/>
        <v>7409</v>
      </c>
      <c r="J88" s="43">
        <f t="shared" si="3"/>
        <v>68255</v>
      </c>
      <c r="K88" s="98">
        <f t="shared" si="4"/>
        <v>75664</v>
      </c>
      <c r="L88" s="42">
        <v>88817</v>
      </c>
    </row>
    <row r="89" spans="1:12" s="107" customFormat="1" ht="11.25" customHeight="1">
      <c r="A89" s="98" t="s">
        <v>91</v>
      </c>
      <c r="B89" s="42">
        <v>175</v>
      </c>
      <c r="C89" s="42">
        <v>1</v>
      </c>
      <c r="D89" s="100">
        <v>1362</v>
      </c>
      <c r="E89" s="98">
        <f t="shared" si="0"/>
        <v>1538</v>
      </c>
      <c r="F89" s="42">
        <v>0</v>
      </c>
      <c r="G89" s="100">
        <v>32</v>
      </c>
      <c r="H89" s="43">
        <f t="shared" si="1"/>
        <v>32</v>
      </c>
      <c r="I89" s="43">
        <f t="shared" si="2"/>
        <v>176</v>
      </c>
      <c r="J89" s="43">
        <f t="shared" si="3"/>
        <v>1394</v>
      </c>
      <c r="K89" s="98">
        <f t="shared" si="4"/>
        <v>1570</v>
      </c>
      <c r="L89" s="42">
        <v>0</v>
      </c>
    </row>
    <row r="90" spans="1:12" s="107" customFormat="1" ht="11.25" customHeight="1">
      <c r="A90" s="98" t="s">
        <v>92</v>
      </c>
      <c r="B90" s="42">
        <v>253929</v>
      </c>
      <c r="C90" s="42">
        <v>11991</v>
      </c>
      <c r="D90" s="100">
        <v>901633</v>
      </c>
      <c r="E90" s="98">
        <f t="shared" si="0"/>
        <v>1167553</v>
      </c>
      <c r="F90" s="42">
        <v>1164</v>
      </c>
      <c r="G90" s="100">
        <v>16354</v>
      </c>
      <c r="H90" s="43">
        <f t="shared" si="1"/>
        <v>17518</v>
      </c>
      <c r="I90" s="43">
        <f t="shared" si="2"/>
        <v>267084</v>
      </c>
      <c r="J90" s="43">
        <f t="shared" si="3"/>
        <v>917987</v>
      </c>
      <c r="K90" s="98">
        <f t="shared" si="4"/>
        <v>1185071</v>
      </c>
      <c r="L90" s="42">
        <v>17286</v>
      </c>
    </row>
    <row r="91" spans="1:12" s="107" customFormat="1" ht="11.25" customHeight="1">
      <c r="A91" s="98" t="s">
        <v>93</v>
      </c>
      <c r="B91" s="42">
        <v>22171</v>
      </c>
      <c r="C91" s="42">
        <v>0</v>
      </c>
      <c r="D91" s="100">
        <v>212178</v>
      </c>
      <c r="E91" s="98">
        <f t="shared" si="0"/>
        <v>234349</v>
      </c>
      <c r="F91" s="42">
        <v>6135</v>
      </c>
      <c r="G91" s="100">
        <v>45584</v>
      </c>
      <c r="H91" s="43">
        <f t="shared" si="1"/>
        <v>51719</v>
      </c>
      <c r="I91" s="43">
        <f t="shared" si="2"/>
        <v>28306</v>
      </c>
      <c r="J91" s="43">
        <f t="shared" si="3"/>
        <v>257762</v>
      </c>
      <c r="K91" s="98">
        <f t="shared" si="4"/>
        <v>286068</v>
      </c>
      <c r="L91" s="42">
        <v>211438</v>
      </c>
    </row>
    <row r="92" spans="1:12" s="107" customFormat="1" ht="11.25" customHeight="1">
      <c r="A92" s="98" t="s">
        <v>94</v>
      </c>
      <c r="B92" s="42">
        <v>36046</v>
      </c>
      <c r="C92" s="42">
        <v>9</v>
      </c>
      <c r="D92" s="100">
        <v>415613</v>
      </c>
      <c r="E92" s="98">
        <f t="shared" si="0"/>
        <v>451668</v>
      </c>
      <c r="F92" s="42">
        <v>51</v>
      </c>
      <c r="G92" s="100">
        <v>1469</v>
      </c>
      <c r="H92" s="43">
        <f t="shared" si="1"/>
        <v>1520</v>
      </c>
      <c r="I92" s="43">
        <f t="shared" si="2"/>
        <v>36106</v>
      </c>
      <c r="J92" s="43">
        <f t="shared" si="3"/>
        <v>417082</v>
      </c>
      <c r="K92" s="98">
        <f t="shared" si="4"/>
        <v>453188</v>
      </c>
      <c r="L92" s="42">
        <v>3073</v>
      </c>
    </row>
    <row r="93" spans="1:12" s="107" customFormat="1" ht="11.25" customHeight="1">
      <c r="A93" s="98" t="s">
        <v>95</v>
      </c>
      <c r="B93" s="42">
        <v>58983</v>
      </c>
      <c r="C93" s="42">
        <v>3847</v>
      </c>
      <c r="D93" s="100">
        <v>613520</v>
      </c>
      <c r="E93" s="98">
        <f t="shared" si="0"/>
        <v>676350</v>
      </c>
      <c r="F93" s="42">
        <v>23385</v>
      </c>
      <c r="G93" s="100">
        <v>284608</v>
      </c>
      <c r="H93" s="43">
        <f t="shared" si="1"/>
        <v>307993</v>
      </c>
      <c r="I93" s="43">
        <f t="shared" si="2"/>
        <v>86215</v>
      </c>
      <c r="J93" s="43">
        <f t="shared" si="3"/>
        <v>898128</v>
      </c>
      <c r="K93" s="98">
        <f t="shared" si="4"/>
        <v>984343</v>
      </c>
      <c r="L93" s="42">
        <v>245489</v>
      </c>
    </row>
    <row r="94" spans="1:12" s="107" customFormat="1" ht="11.25" customHeight="1">
      <c r="A94" s="98" t="s">
        <v>96</v>
      </c>
      <c r="B94" s="42">
        <v>26</v>
      </c>
      <c r="C94" s="42">
        <v>113</v>
      </c>
      <c r="D94" s="100">
        <v>1198</v>
      </c>
      <c r="E94" s="98">
        <f t="shared" si="0"/>
        <v>1337</v>
      </c>
      <c r="F94" s="42">
        <v>46</v>
      </c>
      <c r="G94" s="100">
        <v>1620</v>
      </c>
      <c r="H94" s="43">
        <f t="shared" si="1"/>
        <v>1666</v>
      </c>
      <c r="I94" s="43">
        <f t="shared" si="2"/>
        <v>185</v>
      </c>
      <c r="J94" s="43">
        <f t="shared" si="3"/>
        <v>2818</v>
      </c>
      <c r="K94" s="98">
        <f t="shared" si="4"/>
        <v>3003</v>
      </c>
      <c r="L94" s="42">
        <v>0</v>
      </c>
    </row>
    <row r="95" spans="1:12" s="107" customFormat="1" ht="11.25" customHeight="1">
      <c r="A95" s="98" t="s">
        <v>97</v>
      </c>
      <c r="B95" s="42">
        <v>36276</v>
      </c>
      <c r="C95" s="42">
        <v>934</v>
      </c>
      <c r="D95" s="100">
        <v>302420</v>
      </c>
      <c r="E95" s="98">
        <f t="shared" si="0"/>
        <v>339630</v>
      </c>
      <c r="F95" s="42">
        <v>21697</v>
      </c>
      <c r="G95" s="100">
        <v>111977</v>
      </c>
      <c r="H95" s="43">
        <f t="shared" si="1"/>
        <v>133674</v>
      </c>
      <c r="I95" s="43">
        <f t="shared" si="2"/>
        <v>58907</v>
      </c>
      <c r="J95" s="43">
        <f t="shared" si="3"/>
        <v>414397</v>
      </c>
      <c r="K95" s="98">
        <f t="shared" si="4"/>
        <v>473304</v>
      </c>
      <c r="L95" s="42">
        <v>385922</v>
      </c>
    </row>
    <row r="96" spans="1:12" s="107" customFormat="1" ht="11.25" customHeight="1">
      <c r="A96" s="98" t="s">
        <v>98</v>
      </c>
      <c r="B96" s="42">
        <v>560</v>
      </c>
      <c r="C96" s="42">
        <v>0</v>
      </c>
      <c r="D96" s="100">
        <v>3742</v>
      </c>
      <c r="E96" s="98">
        <f t="shared" si="0"/>
        <v>4302</v>
      </c>
      <c r="F96" s="42">
        <v>54</v>
      </c>
      <c r="G96" s="100">
        <v>93</v>
      </c>
      <c r="H96" s="43">
        <f t="shared" si="1"/>
        <v>147</v>
      </c>
      <c r="I96" s="43">
        <f t="shared" si="2"/>
        <v>614</v>
      </c>
      <c r="J96" s="43">
        <f t="shared" si="3"/>
        <v>3835</v>
      </c>
      <c r="K96" s="98">
        <f t="shared" si="4"/>
        <v>4449</v>
      </c>
      <c r="L96" s="42">
        <v>0</v>
      </c>
    </row>
    <row r="97" spans="1:12" s="107" customFormat="1" ht="11.25" customHeight="1">
      <c r="A97" s="98" t="s">
        <v>99</v>
      </c>
      <c r="B97" s="42">
        <v>5521</v>
      </c>
      <c r="C97" s="42">
        <v>466</v>
      </c>
      <c r="D97" s="100">
        <v>93390</v>
      </c>
      <c r="E97" s="98">
        <f t="shared" si="0"/>
        <v>99377</v>
      </c>
      <c r="F97" s="42">
        <v>823</v>
      </c>
      <c r="G97" s="100">
        <v>7889</v>
      </c>
      <c r="H97" s="43">
        <f t="shared" si="1"/>
        <v>8712</v>
      </c>
      <c r="I97" s="43">
        <f t="shared" si="2"/>
        <v>6810</v>
      </c>
      <c r="J97" s="43">
        <f t="shared" si="3"/>
        <v>101279</v>
      </c>
      <c r="K97" s="98">
        <f t="shared" si="4"/>
        <v>108089</v>
      </c>
      <c r="L97" s="42">
        <v>4</v>
      </c>
    </row>
    <row r="98" spans="1:12" s="107" customFormat="1" ht="11.25" customHeight="1">
      <c r="A98" s="98" t="s">
        <v>100</v>
      </c>
      <c r="B98" s="42">
        <v>638</v>
      </c>
      <c r="C98" s="42">
        <v>265</v>
      </c>
      <c r="D98" s="100">
        <v>8076</v>
      </c>
      <c r="E98" s="98">
        <f t="shared" si="0"/>
        <v>8979</v>
      </c>
      <c r="F98" s="42">
        <v>73</v>
      </c>
      <c r="G98" s="100">
        <v>1791</v>
      </c>
      <c r="H98" s="43">
        <f t="shared" si="1"/>
        <v>1864</v>
      </c>
      <c r="I98" s="43">
        <f t="shared" si="2"/>
        <v>976</v>
      </c>
      <c r="J98" s="43">
        <f t="shared" si="3"/>
        <v>9867</v>
      </c>
      <c r="K98" s="98">
        <f t="shared" si="4"/>
        <v>10843</v>
      </c>
      <c r="L98" s="42">
        <v>20</v>
      </c>
    </row>
    <row r="99" spans="1:12" s="107" customFormat="1" ht="11.25" customHeight="1">
      <c r="A99" s="98" t="s">
        <v>101</v>
      </c>
      <c r="B99" s="42">
        <v>232</v>
      </c>
      <c r="C99" s="42">
        <v>124</v>
      </c>
      <c r="D99" s="100">
        <v>3458</v>
      </c>
      <c r="E99" s="98">
        <f t="shared" si="0"/>
        <v>3814</v>
      </c>
      <c r="F99" s="42">
        <v>195</v>
      </c>
      <c r="G99" s="100">
        <v>1700</v>
      </c>
      <c r="H99" s="43">
        <f t="shared" si="1"/>
        <v>1895</v>
      </c>
      <c r="I99" s="43">
        <f t="shared" si="2"/>
        <v>551</v>
      </c>
      <c r="J99" s="43">
        <f t="shared" si="3"/>
        <v>5158</v>
      </c>
      <c r="K99" s="98">
        <f t="shared" si="4"/>
        <v>5709</v>
      </c>
      <c r="L99" s="42">
        <v>1544</v>
      </c>
    </row>
    <row r="100" spans="1:12" s="107" customFormat="1" ht="11.25" customHeight="1">
      <c r="A100" s="98" t="s">
        <v>102</v>
      </c>
      <c r="B100" s="42">
        <v>2</v>
      </c>
      <c r="C100" s="42">
        <v>0</v>
      </c>
      <c r="D100" s="100">
        <v>19</v>
      </c>
      <c r="E100" s="98">
        <f t="shared" si="0"/>
        <v>21</v>
      </c>
      <c r="F100" s="42">
        <v>2130</v>
      </c>
      <c r="G100" s="100">
        <v>25647</v>
      </c>
      <c r="H100" s="43">
        <f t="shared" si="1"/>
        <v>27777</v>
      </c>
      <c r="I100" s="43">
        <f t="shared" si="2"/>
        <v>2132</v>
      </c>
      <c r="J100" s="43">
        <f t="shared" si="3"/>
        <v>25666</v>
      </c>
      <c r="K100" s="98">
        <f t="shared" si="4"/>
        <v>27798</v>
      </c>
      <c r="L100" s="42">
        <v>27351</v>
      </c>
    </row>
    <row r="101" spans="1:12" s="107" customFormat="1" ht="11.25" customHeight="1">
      <c r="A101" s="98" t="s">
        <v>103</v>
      </c>
      <c r="B101" s="42">
        <v>943</v>
      </c>
      <c r="C101" s="42">
        <v>14</v>
      </c>
      <c r="D101" s="100">
        <v>7881</v>
      </c>
      <c r="E101" s="98">
        <f t="shared" si="0"/>
        <v>8838</v>
      </c>
      <c r="F101" s="42">
        <v>28957</v>
      </c>
      <c r="G101" s="100">
        <v>266371</v>
      </c>
      <c r="H101" s="43">
        <f t="shared" si="1"/>
        <v>295328</v>
      </c>
      <c r="I101" s="43">
        <f t="shared" si="2"/>
        <v>29914</v>
      </c>
      <c r="J101" s="43">
        <f t="shared" si="3"/>
        <v>274252</v>
      </c>
      <c r="K101" s="98">
        <f t="shared" si="4"/>
        <v>304166</v>
      </c>
      <c r="L101" s="42">
        <v>104255</v>
      </c>
    </row>
    <row r="102" spans="1:12" s="107" customFormat="1" ht="11.25" customHeight="1">
      <c r="A102" s="98" t="s">
        <v>104</v>
      </c>
      <c r="B102" s="42">
        <v>28746</v>
      </c>
      <c r="C102" s="42">
        <v>0</v>
      </c>
      <c r="D102" s="100">
        <v>195964</v>
      </c>
      <c r="E102" s="98">
        <f t="shared" si="0"/>
        <v>224710</v>
      </c>
      <c r="F102" s="42">
        <v>82</v>
      </c>
      <c r="G102" s="100">
        <v>2268</v>
      </c>
      <c r="H102" s="43">
        <f t="shared" si="1"/>
        <v>2350</v>
      </c>
      <c r="I102" s="43">
        <f t="shared" si="2"/>
        <v>28828</v>
      </c>
      <c r="J102" s="43">
        <f t="shared" si="3"/>
        <v>198232</v>
      </c>
      <c r="K102" s="98">
        <f t="shared" si="4"/>
        <v>227060</v>
      </c>
      <c r="L102" s="42">
        <v>57</v>
      </c>
    </row>
    <row r="103" spans="1:12" s="107" customFormat="1" ht="11.25" customHeight="1">
      <c r="A103" s="98" t="s">
        <v>105</v>
      </c>
      <c r="B103" s="42">
        <v>446</v>
      </c>
      <c r="C103" s="42">
        <v>179</v>
      </c>
      <c r="D103" s="100">
        <v>5046</v>
      </c>
      <c r="E103" s="98">
        <f t="shared" si="0"/>
        <v>5671</v>
      </c>
      <c r="F103" s="42">
        <v>79947</v>
      </c>
      <c r="G103" s="100">
        <v>661397</v>
      </c>
      <c r="H103" s="43">
        <f t="shared" si="1"/>
        <v>741344</v>
      </c>
      <c r="I103" s="43">
        <f t="shared" si="2"/>
        <v>80572</v>
      </c>
      <c r="J103" s="43">
        <f t="shared" si="3"/>
        <v>666443</v>
      </c>
      <c r="K103" s="98">
        <f t="shared" si="4"/>
        <v>747015</v>
      </c>
      <c r="L103" s="42">
        <v>97924</v>
      </c>
    </row>
    <row r="104" spans="1:12" s="107" customFormat="1" ht="11.25" customHeight="1">
      <c r="A104" s="98" t="s">
        <v>106</v>
      </c>
      <c r="B104" s="42">
        <v>103</v>
      </c>
      <c r="C104" s="42">
        <v>0</v>
      </c>
      <c r="D104" s="100">
        <v>883</v>
      </c>
      <c r="E104" s="98">
        <f t="shared" si="0"/>
        <v>986</v>
      </c>
      <c r="F104" s="42">
        <v>50</v>
      </c>
      <c r="G104" s="100">
        <v>328</v>
      </c>
      <c r="H104" s="43">
        <f t="shared" si="1"/>
        <v>378</v>
      </c>
      <c r="I104" s="43">
        <f t="shared" si="2"/>
        <v>153</v>
      </c>
      <c r="J104" s="43">
        <f t="shared" si="3"/>
        <v>1211</v>
      </c>
      <c r="K104" s="98">
        <f t="shared" si="4"/>
        <v>1364</v>
      </c>
      <c r="L104" s="42">
        <v>710</v>
      </c>
    </row>
    <row r="105" spans="1:12" s="107" customFormat="1" ht="11.25" customHeight="1">
      <c r="A105" s="98" t="s">
        <v>107</v>
      </c>
      <c r="B105" s="42">
        <v>8843</v>
      </c>
      <c r="C105" s="42">
        <v>7479</v>
      </c>
      <c r="D105" s="100">
        <v>127277</v>
      </c>
      <c r="E105" s="98">
        <f t="shared" si="0"/>
        <v>143599</v>
      </c>
      <c r="F105" s="42">
        <v>2670</v>
      </c>
      <c r="G105" s="100">
        <v>24058</v>
      </c>
      <c r="H105" s="43">
        <f t="shared" si="1"/>
        <v>26728</v>
      </c>
      <c r="I105" s="43">
        <f t="shared" si="2"/>
        <v>18992</v>
      </c>
      <c r="J105" s="43">
        <f t="shared" si="3"/>
        <v>151335</v>
      </c>
      <c r="K105" s="98">
        <f t="shared" si="4"/>
        <v>170327</v>
      </c>
      <c r="L105" s="42">
        <v>8611</v>
      </c>
    </row>
    <row r="106" spans="1:12" s="107" customFormat="1" ht="11.25" customHeight="1">
      <c r="A106" s="98" t="s">
        <v>108</v>
      </c>
      <c r="B106" s="42">
        <v>1176</v>
      </c>
      <c r="C106" s="42">
        <v>1309</v>
      </c>
      <c r="D106" s="100">
        <v>21383</v>
      </c>
      <c r="E106" s="98">
        <f t="shared" si="0"/>
        <v>23868</v>
      </c>
      <c r="F106" s="42">
        <v>1627</v>
      </c>
      <c r="G106" s="100">
        <v>12348</v>
      </c>
      <c r="H106" s="43">
        <f t="shared" si="1"/>
        <v>13975</v>
      </c>
      <c r="I106" s="43">
        <f t="shared" si="2"/>
        <v>4112</v>
      </c>
      <c r="J106" s="43">
        <f t="shared" si="3"/>
        <v>33731</v>
      </c>
      <c r="K106" s="98">
        <f t="shared" si="4"/>
        <v>37843</v>
      </c>
      <c r="L106" s="42">
        <v>40008</v>
      </c>
    </row>
    <row r="107" spans="1:12" s="107" customFormat="1" ht="11.25" customHeight="1">
      <c r="A107" s="98" t="s">
        <v>109</v>
      </c>
      <c r="B107" s="42">
        <v>87084</v>
      </c>
      <c r="C107" s="42">
        <v>36298</v>
      </c>
      <c r="D107" s="100">
        <v>685736</v>
      </c>
      <c r="E107" s="98">
        <f t="shared" si="0"/>
        <v>809118</v>
      </c>
      <c r="F107" s="42">
        <v>6958</v>
      </c>
      <c r="G107" s="100">
        <v>57894</v>
      </c>
      <c r="H107" s="43">
        <f t="shared" si="1"/>
        <v>64852</v>
      </c>
      <c r="I107" s="43">
        <f t="shared" si="2"/>
        <v>130340</v>
      </c>
      <c r="J107" s="43">
        <f t="shared" si="3"/>
        <v>743630</v>
      </c>
      <c r="K107" s="98">
        <f t="shared" si="4"/>
        <v>873970</v>
      </c>
      <c r="L107" s="42">
        <v>142274</v>
      </c>
    </row>
    <row r="108" spans="1:12" s="107" customFormat="1" ht="11.25" customHeight="1">
      <c r="A108" s="98" t="s">
        <v>110</v>
      </c>
      <c r="B108" s="42">
        <v>98552</v>
      </c>
      <c r="C108" s="42">
        <v>15150</v>
      </c>
      <c r="D108" s="100">
        <v>870509</v>
      </c>
      <c r="E108" s="98">
        <f t="shared" si="0"/>
        <v>984211</v>
      </c>
      <c r="F108" s="42">
        <v>17030</v>
      </c>
      <c r="G108" s="100">
        <v>73284</v>
      </c>
      <c r="H108" s="43">
        <f t="shared" si="1"/>
        <v>90314</v>
      </c>
      <c r="I108" s="43">
        <f t="shared" si="2"/>
        <v>130732</v>
      </c>
      <c r="J108" s="43">
        <f t="shared" si="3"/>
        <v>943793</v>
      </c>
      <c r="K108" s="98">
        <f t="shared" si="4"/>
        <v>1074525</v>
      </c>
      <c r="L108" s="42">
        <v>198735</v>
      </c>
    </row>
    <row r="109" spans="1:12" s="107" customFormat="1" ht="11.25" customHeight="1">
      <c r="A109" s="98" t="s">
        <v>111</v>
      </c>
      <c r="B109" s="42">
        <v>2399</v>
      </c>
      <c r="C109" s="42">
        <v>1962</v>
      </c>
      <c r="D109" s="100">
        <v>29479</v>
      </c>
      <c r="E109" s="98">
        <f t="shared" si="0"/>
        <v>33840</v>
      </c>
      <c r="F109" s="42">
        <v>1772</v>
      </c>
      <c r="G109" s="100">
        <v>9651</v>
      </c>
      <c r="H109" s="43">
        <f t="shared" si="1"/>
        <v>11423</v>
      </c>
      <c r="I109" s="43">
        <f t="shared" si="2"/>
        <v>6133</v>
      </c>
      <c r="J109" s="43">
        <f t="shared" si="3"/>
        <v>39130</v>
      </c>
      <c r="K109" s="98">
        <f t="shared" si="4"/>
        <v>45263</v>
      </c>
      <c r="L109" s="42">
        <v>0</v>
      </c>
    </row>
    <row r="110" spans="1:12" s="107" customFormat="1" ht="11.25" customHeight="1">
      <c r="A110" s="98" t="s">
        <v>112</v>
      </c>
      <c r="B110" s="42">
        <v>476</v>
      </c>
      <c r="C110" s="42">
        <v>382</v>
      </c>
      <c r="D110" s="100">
        <v>7229</v>
      </c>
      <c r="E110" s="98">
        <f t="shared" si="0"/>
        <v>8087</v>
      </c>
      <c r="F110" s="42">
        <v>367</v>
      </c>
      <c r="G110" s="100">
        <v>3304</v>
      </c>
      <c r="H110" s="43">
        <f t="shared" si="1"/>
        <v>3671</v>
      </c>
      <c r="I110" s="43">
        <f t="shared" si="2"/>
        <v>1225</v>
      </c>
      <c r="J110" s="43">
        <f t="shared" si="3"/>
        <v>10533</v>
      </c>
      <c r="K110" s="98">
        <f t="shared" si="4"/>
        <v>11758</v>
      </c>
      <c r="L110" s="42">
        <v>90</v>
      </c>
    </row>
    <row r="111" spans="1:12" s="107" customFormat="1" ht="11.25" customHeight="1">
      <c r="A111" s="98" t="s">
        <v>113</v>
      </c>
      <c r="B111" s="42">
        <v>233</v>
      </c>
      <c r="C111" s="42">
        <v>88</v>
      </c>
      <c r="D111" s="100">
        <v>1978</v>
      </c>
      <c r="E111" s="98">
        <f t="shared" si="0"/>
        <v>2299</v>
      </c>
      <c r="F111" s="42">
        <v>0</v>
      </c>
      <c r="G111" s="100">
        <v>1091</v>
      </c>
      <c r="H111" s="43">
        <f t="shared" si="1"/>
        <v>1091</v>
      </c>
      <c r="I111" s="43">
        <f t="shared" si="2"/>
        <v>321</v>
      </c>
      <c r="J111" s="43">
        <f t="shared" si="3"/>
        <v>3069</v>
      </c>
      <c r="K111" s="98">
        <f t="shared" si="4"/>
        <v>3390</v>
      </c>
      <c r="L111" s="42">
        <v>158</v>
      </c>
    </row>
    <row r="112" spans="1:12" s="107" customFormat="1" ht="11.25" customHeight="1">
      <c r="A112" s="98" t="s">
        <v>114</v>
      </c>
      <c r="B112" s="42">
        <v>0</v>
      </c>
      <c r="C112" s="42">
        <v>11</v>
      </c>
      <c r="D112" s="100">
        <v>33</v>
      </c>
      <c r="E112" s="98">
        <f t="shared" si="0"/>
        <v>44</v>
      </c>
      <c r="F112" s="42">
        <v>0</v>
      </c>
      <c r="G112" s="100">
        <v>0</v>
      </c>
      <c r="H112" s="43">
        <f t="shared" si="1"/>
        <v>0</v>
      </c>
      <c r="I112" s="43">
        <f t="shared" si="2"/>
        <v>11</v>
      </c>
      <c r="J112" s="43">
        <f t="shared" si="3"/>
        <v>33</v>
      </c>
      <c r="K112" s="98">
        <f t="shared" si="4"/>
        <v>44</v>
      </c>
      <c r="L112" s="42">
        <v>9</v>
      </c>
    </row>
    <row r="113" spans="1:12" s="107" customFormat="1" ht="11.25" customHeight="1">
      <c r="A113" s="98" t="s">
        <v>115</v>
      </c>
      <c r="B113" s="42">
        <v>9003</v>
      </c>
      <c r="C113" s="42">
        <v>152</v>
      </c>
      <c r="D113" s="100">
        <v>96049</v>
      </c>
      <c r="E113" s="98">
        <f t="shared" si="0"/>
        <v>105204</v>
      </c>
      <c r="F113" s="42">
        <v>2996</v>
      </c>
      <c r="G113" s="100">
        <v>29099</v>
      </c>
      <c r="H113" s="43">
        <f t="shared" si="1"/>
        <v>32095</v>
      </c>
      <c r="I113" s="43">
        <f t="shared" si="2"/>
        <v>12151</v>
      </c>
      <c r="J113" s="43">
        <f t="shared" si="3"/>
        <v>125148</v>
      </c>
      <c r="K113" s="98">
        <f t="shared" si="4"/>
        <v>137299</v>
      </c>
      <c r="L113" s="42">
        <v>32493</v>
      </c>
    </row>
    <row r="114" spans="1:12" s="107" customFormat="1" ht="11.25" customHeight="1">
      <c r="A114" s="98" t="s">
        <v>141</v>
      </c>
      <c r="B114" s="42">
        <v>0</v>
      </c>
      <c r="C114" s="42">
        <v>0</v>
      </c>
      <c r="D114" s="100">
        <v>1</v>
      </c>
      <c r="E114" s="98">
        <f t="shared" si="0"/>
        <v>1</v>
      </c>
      <c r="F114" s="42">
        <v>0</v>
      </c>
      <c r="G114" s="100">
        <v>39</v>
      </c>
      <c r="H114" s="43">
        <f t="shared" si="1"/>
        <v>39</v>
      </c>
      <c r="I114" s="43">
        <f t="shared" si="2"/>
        <v>0</v>
      </c>
      <c r="J114" s="43">
        <f t="shared" si="3"/>
        <v>40</v>
      </c>
      <c r="K114" s="98">
        <f t="shared" si="4"/>
        <v>40</v>
      </c>
      <c r="L114" s="42">
        <v>0</v>
      </c>
    </row>
    <row r="115" spans="1:12" s="107" customFormat="1" ht="11.25" customHeight="1">
      <c r="A115" s="98" t="s">
        <v>117</v>
      </c>
      <c r="B115" s="42">
        <v>2345</v>
      </c>
      <c r="C115" s="42">
        <v>0</v>
      </c>
      <c r="D115" s="100">
        <v>575</v>
      </c>
      <c r="E115" s="98">
        <f t="shared" si="0"/>
        <v>2920</v>
      </c>
      <c r="F115" s="42">
        <v>2419</v>
      </c>
      <c r="G115" s="100">
        <v>35826</v>
      </c>
      <c r="H115" s="43">
        <f t="shared" si="1"/>
        <v>38245</v>
      </c>
      <c r="I115" s="43">
        <f t="shared" si="2"/>
        <v>4764</v>
      </c>
      <c r="J115" s="43">
        <f t="shared" si="3"/>
        <v>36401</v>
      </c>
      <c r="K115" s="98">
        <f t="shared" si="4"/>
        <v>41165</v>
      </c>
      <c r="L115" s="42">
        <v>7643</v>
      </c>
    </row>
    <row r="116" spans="1:12" s="107" customFormat="1" ht="11.25" customHeight="1">
      <c r="A116" s="98" t="s">
        <v>118</v>
      </c>
      <c r="B116" s="42">
        <v>2055</v>
      </c>
      <c r="C116" s="42">
        <v>2180</v>
      </c>
      <c r="D116" s="100">
        <v>30854</v>
      </c>
      <c r="E116" s="98">
        <f t="shared" si="0"/>
        <v>35089</v>
      </c>
      <c r="F116" s="42">
        <v>1391</v>
      </c>
      <c r="G116" s="100">
        <v>12347</v>
      </c>
      <c r="H116" s="43">
        <f t="shared" si="1"/>
        <v>13738</v>
      </c>
      <c r="I116" s="43">
        <f t="shared" si="2"/>
        <v>5626</v>
      </c>
      <c r="J116" s="43">
        <f t="shared" si="3"/>
        <v>43201</v>
      </c>
      <c r="K116" s="98">
        <f t="shared" si="4"/>
        <v>48827</v>
      </c>
      <c r="L116" s="42">
        <v>7619</v>
      </c>
    </row>
    <row r="117" spans="1:12" s="107" customFormat="1" ht="11.25" customHeight="1">
      <c r="A117" s="98" t="s">
        <v>119</v>
      </c>
      <c r="B117" s="42">
        <v>1700</v>
      </c>
      <c r="C117" s="42">
        <v>0</v>
      </c>
      <c r="D117" s="100">
        <v>14939</v>
      </c>
      <c r="E117" s="98">
        <f t="shared" si="0"/>
        <v>16639</v>
      </c>
      <c r="F117" s="42">
        <v>505</v>
      </c>
      <c r="G117" s="100">
        <v>7481</v>
      </c>
      <c r="H117" s="43">
        <f t="shared" si="1"/>
        <v>7986</v>
      </c>
      <c r="I117" s="43">
        <f t="shared" si="2"/>
        <v>2205</v>
      </c>
      <c r="J117" s="43">
        <f t="shared" si="3"/>
        <v>22420</v>
      </c>
      <c r="K117" s="98">
        <f t="shared" si="4"/>
        <v>24625</v>
      </c>
      <c r="L117" s="42">
        <v>12398</v>
      </c>
    </row>
    <row r="118" spans="1:12" s="107" customFormat="1" ht="11.25" customHeight="1">
      <c r="A118" s="98" t="s">
        <v>120</v>
      </c>
      <c r="B118" s="42">
        <v>1054</v>
      </c>
      <c r="C118" s="42">
        <v>419</v>
      </c>
      <c r="D118" s="100">
        <v>15718</v>
      </c>
      <c r="E118" s="98">
        <f t="shared" si="0"/>
        <v>17191</v>
      </c>
      <c r="F118" s="42">
        <v>7642</v>
      </c>
      <c r="G118" s="100">
        <v>85991</v>
      </c>
      <c r="H118" s="43">
        <f t="shared" si="1"/>
        <v>93633</v>
      </c>
      <c r="I118" s="43">
        <f t="shared" si="2"/>
        <v>9115</v>
      </c>
      <c r="J118" s="43">
        <f t="shared" si="3"/>
        <v>101709</v>
      </c>
      <c r="K118" s="98">
        <f t="shared" si="4"/>
        <v>110824</v>
      </c>
      <c r="L118" s="42">
        <v>88137</v>
      </c>
    </row>
    <row r="119" spans="1:12" s="107" customFormat="1" ht="11.25" customHeight="1">
      <c r="A119" s="98" t="s">
        <v>121</v>
      </c>
      <c r="B119" s="42">
        <v>251</v>
      </c>
      <c r="C119" s="42">
        <v>1</v>
      </c>
      <c r="D119" s="100">
        <v>5937</v>
      </c>
      <c r="E119" s="98">
        <f t="shared" si="0"/>
        <v>6189</v>
      </c>
      <c r="F119" s="42">
        <v>1221</v>
      </c>
      <c r="G119" s="100">
        <v>4456</v>
      </c>
      <c r="H119" s="43">
        <f t="shared" si="1"/>
        <v>5677</v>
      </c>
      <c r="I119" s="43">
        <f t="shared" si="2"/>
        <v>1473</v>
      </c>
      <c r="J119" s="43">
        <f t="shared" si="3"/>
        <v>10393</v>
      </c>
      <c r="K119" s="98">
        <f t="shared" si="4"/>
        <v>11866</v>
      </c>
      <c r="L119" s="42">
        <v>1465</v>
      </c>
    </row>
    <row r="120" spans="1:12" s="107" customFormat="1" ht="11.25" customHeight="1">
      <c r="A120" s="98"/>
      <c r="B120" s="94"/>
      <c r="C120" s="94"/>
      <c r="D120" s="100"/>
      <c r="E120" s="98"/>
      <c r="F120" s="111"/>
      <c r="G120" s="100"/>
      <c r="H120" s="43"/>
      <c r="I120" s="43"/>
      <c r="J120" s="43"/>
      <c r="K120" s="98"/>
      <c r="L120" s="94"/>
    </row>
    <row r="121" spans="1:12" s="107" customFormat="1" ht="11.25" customHeight="1">
      <c r="A121" s="95"/>
      <c r="B121" s="97"/>
      <c r="C121" s="97"/>
      <c r="D121" s="96"/>
      <c r="E121" s="95"/>
      <c r="F121" s="97"/>
      <c r="G121" s="96"/>
      <c r="H121" s="97"/>
      <c r="I121" s="97"/>
      <c r="J121" s="97"/>
      <c r="K121" s="95"/>
      <c r="L121" s="97"/>
    </row>
    <row r="122" spans="1:12" s="107" customFormat="1" ht="11.25" customHeight="1">
      <c r="A122" s="80" t="s">
        <v>122</v>
      </c>
      <c r="B122" s="50">
        <f>SUM(B24:B119)</f>
        <v>1578317</v>
      </c>
      <c r="C122" s="50">
        <f>SUM(C24:C119)</f>
        <v>551830</v>
      </c>
      <c r="D122" s="50">
        <f>SUM(D24:D119)</f>
        <v>16464356</v>
      </c>
      <c r="E122" s="50">
        <f>SUM(E24:E119)</f>
        <v>18594503</v>
      </c>
      <c r="F122" s="51">
        <f>SUM(F24:F119)</f>
        <v>590815</v>
      </c>
      <c r="G122" s="50">
        <f>SUM(G24:G119)</f>
        <v>4895069</v>
      </c>
      <c r="H122" s="50">
        <f>SUM(H24:H119)</f>
        <v>5485884</v>
      </c>
      <c r="I122" s="50">
        <f>SUM(I24:I119)</f>
        <v>2720962</v>
      </c>
      <c r="J122" s="50">
        <f>D122+G122</f>
        <v>21359425</v>
      </c>
      <c r="K122" s="50">
        <f>E122+H122</f>
        <v>24080387</v>
      </c>
      <c r="L122" s="51">
        <f>SUM(L24:L119)</f>
        <v>10641667</v>
      </c>
    </row>
    <row r="123" spans="1:12" ht="11.25" customHeight="1">
      <c r="A123" s="35"/>
      <c r="B123" s="35"/>
      <c r="C123" s="35"/>
      <c r="D123" s="35"/>
      <c r="E123" s="35"/>
      <c r="F123" s="35"/>
      <c r="G123" s="35"/>
      <c r="H123" s="35"/>
      <c r="I123" s="35"/>
      <c r="J123" s="35"/>
      <c r="K123" s="35"/>
      <c r="L123" s="35"/>
    </row>
    <row r="124" spans="1:12" ht="11.25" customHeight="1">
      <c r="A124" s="69"/>
      <c r="B124" s="69"/>
      <c r="C124" s="69"/>
      <c r="D124" s="69"/>
      <c r="E124" s="69"/>
      <c r="F124" s="69"/>
      <c r="G124" s="69"/>
      <c r="H124" s="69"/>
      <c r="I124" s="69"/>
      <c r="J124" s="69"/>
      <c r="K124" s="69"/>
      <c r="L124" s="69"/>
    </row>
    <row r="125" spans="1:12" ht="11.25" customHeight="1">
      <c r="A125" s="70" t="s">
        <v>123</v>
      </c>
      <c r="B125" s="70"/>
      <c r="C125" s="70"/>
      <c r="D125" s="70"/>
      <c r="E125" s="70"/>
      <c r="F125" s="70"/>
      <c r="G125" s="70"/>
      <c r="H125" s="70"/>
      <c r="I125" s="70"/>
      <c r="J125" s="70"/>
      <c r="K125" s="70"/>
      <c r="L125" s="112"/>
    </row>
    <row r="126" spans="1:12" ht="11.25" customHeight="1">
      <c r="A126" s="70"/>
      <c r="B126" s="70"/>
      <c r="C126" s="70"/>
      <c r="D126" s="70"/>
      <c r="E126" s="70"/>
      <c r="F126" s="70"/>
      <c r="G126" s="70"/>
      <c r="H126" s="70"/>
      <c r="I126" s="70"/>
      <c r="J126" s="70"/>
      <c r="K126" s="70"/>
      <c r="L126" s="112"/>
    </row>
    <row r="127" spans="1:21" s="114" customFormat="1" ht="11.25" customHeight="1">
      <c r="A127" s="70" t="s">
        <v>124</v>
      </c>
      <c r="B127" s="70"/>
      <c r="C127" s="70"/>
      <c r="D127" s="70"/>
      <c r="E127" s="70"/>
      <c r="F127" s="70"/>
      <c r="G127" s="70"/>
      <c r="H127" s="70"/>
      <c r="I127" s="70"/>
      <c r="J127" s="70"/>
      <c r="K127" s="70"/>
      <c r="L127" s="112"/>
      <c r="M127" s="113"/>
      <c r="N127" s="113"/>
      <c r="O127" s="113"/>
      <c r="P127" s="113"/>
      <c r="Q127" s="113"/>
      <c r="R127" s="113"/>
      <c r="S127" s="113"/>
      <c r="T127" s="113"/>
      <c r="U127" s="113"/>
    </row>
    <row r="129" ht="11.25" customHeight="1">
      <c r="A129" s="72" t="s">
        <v>125</v>
      </c>
    </row>
    <row r="130" ht="11.25" customHeight="1">
      <c r="A130" s="70" t="s">
        <v>126</v>
      </c>
    </row>
  </sheetData>
  <sheetProtection selectLockedCells="1" selectUnlockedCells="1"/>
  <mergeCells count="21">
    <mergeCell ref="A1:L1"/>
    <mergeCell ref="A2:L2"/>
    <mergeCell ref="A3:L3"/>
    <mergeCell ref="A4:L4"/>
    <mergeCell ref="A5:L5"/>
    <mergeCell ref="A6:L6"/>
    <mergeCell ref="A7:L7"/>
    <mergeCell ref="A8:L8"/>
    <mergeCell ref="A9:L9"/>
    <mergeCell ref="A10:L10"/>
    <mergeCell ref="A11:L11"/>
    <mergeCell ref="A12:L12"/>
    <mergeCell ref="A13:L13"/>
    <mergeCell ref="A14:L14"/>
    <mergeCell ref="A15:L15"/>
    <mergeCell ref="A16:L16"/>
    <mergeCell ref="B18:L18"/>
    <mergeCell ref="B20:C20"/>
    <mergeCell ref="F20:H20"/>
    <mergeCell ref="F21:H21"/>
    <mergeCell ref="B22:C22"/>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2.xml><?xml version="1.0" encoding="utf-8"?>
<worksheet xmlns="http://schemas.openxmlformats.org/spreadsheetml/2006/main" xmlns:r="http://schemas.openxmlformats.org/officeDocument/2006/relationships">
  <sheetPr>
    <pageSetUpPr fitToPage="1"/>
  </sheetPr>
  <dimension ref="A1:K131"/>
  <sheetViews>
    <sheetView workbookViewId="0" topLeftCell="A1">
      <selection activeCell="J18" sqref="J18"/>
    </sheetView>
  </sheetViews>
  <sheetFormatPr defaultColWidth="11.421875" defaultRowHeight="11.25" customHeight="1"/>
  <cols>
    <col min="1" max="1" width="21.00390625" style="71" customWidth="1"/>
    <col min="2" max="3" width="13.00390625" style="71" customWidth="1"/>
    <col min="4" max="4" width="12.57421875" style="71" customWidth="1"/>
    <col min="5" max="11" width="10.7109375" style="71" customWidth="1"/>
    <col min="12" max="12" width="10.7109375" style="73" customWidth="1"/>
    <col min="13" max="13" width="10.7109375" style="74" customWidth="1"/>
    <col min="14" max="14" width="10.57421875" style="74" customWidth="1"/>
    <col min="15" max="16384" width="10.7109375" style="74" customWidth="1"/>
  </cols>
  <sheetData>
    <row r="1" spans="1:11" ht="11.25" customHeight="1">
      <c r="A1" s="75" t="s">
        <v>127</v>
      </c>
      <c r="B1" s="75"/>
      <c r="C1" s="75"/>
      <c r="D1" s="75"/>
      <c r="E1" s="75"/>
      <c r="F1" s="75"/>
      <c r="G1" s="75"/>
      <c r="H1" s="75"/>
      <c r="I1" s="75"/>
      <c r="J1" s="75"/>
      <c r="K1" s="75"/>
    </row>
    <row r="2" spans="1:11" ht="11.25" customHeight="1">
      <c r="A2" s="3" t="s">
        <v>128</v>
      </c>
      <c r="B2" s="3"/>
      <c r="C2" s="3"/>
      <c r="D2" s="3" t="s">
        <v>129</v>
      </c>
      <c r="E2" s="3"/>
      <c r="F2" s="3"/>
      <c r="G2" s="3"/>
      <c r="H2" s="3"/>
      <c r="I2" s="3"/>
      <c r="J2" s="3"/>
      <c r="K2" s="3"/>
    </row>
    <row r="3" spans="1:11" ht="11.25" customHeight="1">
      <c r="A3" s="75"/>
      <c r="B3" s="75"/>
      <c r="C3" s="75"/>
      <c r="D3" s="75"/>
      <c r="E3" s="75"/>
      <c r="F3" s="75"/>
      <c r="G3" s="75"/>
      <c r="H3" s="75"/>
      <c r="I3" s="75"/>
      <c r="J3" s="75"/>
      <c r="K3" s="75"/>
    </row>
    <row r="4" spans="1:11" ht="11.25" customHeight="1">
      <c r="A4" s="75"/>
      <c r="B4" s="75"/>
      <c r="C4" s="75"/>
      <c r="D4" s="75"/>
      <c r="E4" s="75"/>
      <c r="F4" s="75"/>
      <c r="G4" s="75"/>
      <c r="H4" s="75"/>
      <c r="I4" s="75"/>
      <c r="J4" s="75"/>
      <c r="K4" s="75"/>
    </row>
    <row r="5" spans="1:11" ht="11.25" customHeight="1">
      <c r="A5" s="75" t="s">
        <v>2</v>
      </c>
      <c r="B5" s="75"/>
      <c r="C5" s="75"/>
      <c r="D5" s="75"/>
      <c r="E5" s="75"/>
      <c r="F5" s="75"/>
      <c r="G5" s="75"/>
      <c r="H5" s="75"/>
      <c r="I5" s="75"/>
      <c r="J5" s="75"/>
      <c r="K5" s="75"/>
    </row>
    <row r="6" spans="1:11" ht="11.25" customHeight="1">
      <c r="A6" s="75"/>
      <c r="B6" s="75"/>
      <c r="C6" s="75"/>
      <c r="D6" s="75"/>
      <c r="E6" s="75"/>
      <c r="F6" s="75"/>
      <c r="G6" s="75"/>
      <c r="H6" s="75"/>
      <c r="I6" s="75"/>
      <c r="J6" s="75"/>
      <c r="K6" s="75"/>
    </row>
    <row r="7" spans="1:11" ht="11.25" customHeight="1">
      <c r="A7" s="75" t="s">
        <v>3</v>
      </c>
      <c r="B7" s="75"/>
      <c r="C7" s="75"/>
      <c r="D7" s="75"/>
      <c r="E7" s="75"/>
      <c r="F7" s="75"/>
      <c r="G7" s="75"/>
      <c r="H7" s="75"/>
      <c r="I7" s="75"/>
      <c r="J7" s="75"/>
      <c r="K7" s="75"/>
    </row>
    <row r="8" spans="1:11" ht="11.25" customHeight="1">
      <c r="A8" s="75"/>
      <c r="B8" s="75"/>
      <c r="C8" s="75"/>
      <c r="D8" s="75"/>
      <c r="E8" s="75"/>
      <c r="F8" s="75"/>
      <c r="G8" s="75"/>
      <c r="H8" s="75"/>
      <c r="I8" s="75"/>
      <c r="J8" s="75"/>
      <c r="K8" s="75"/>
    </row>
    <row r="9" spans="1:11" ht="11.25" customHeight="1">
      <c r="A9" s="75" t="s">
        <v>4</v>
      </c>
      <c r="B9" s="75"/>
      <c r="C9" s="75"/>
      <c r="D9" s="75"/>
      <c r="E9" s="75"/>
      <c r="F9" s="75"/>
      <c r="G9" s="75"/>
      <c r="H9" s="75"/>
      <c r="I9" s="75"/>
      <c r="J9" s="75"/>
      <c r="K9" s="75"/>
    </row>
    <row r="10" spans="1:11" ht="11.25" customHeight="1">
      <c r="A10" s="75"/>
      <c r="B10" s="75"/>
      <c r="C10" s="75"/>
      <c r="D10" s="75"/>
      <c r="E10" s="75"/>
      <c r="F10" s="75"/>
      <c r="G10" s="75"/>
      <c r="H10" s="75"/>
      <c r="I10" s="75"/>
      <c r="J10" s="75"/>
      <c r="K10" s="75"/>
    </row>
    <row r="11" spans="1:11" ht="11.25" customHeight="1">
      <c r="A11" s="75"/>
      <c r="B11" s="75"/>
      <c r="C11" s="75"/>
      <c r="D11" s="75"/>
      <c r="E11" s="75"/>
      <c r="F11" s="75"/>
      <c r="G11" s="75"/>
      <c r="H11" s="75"/>
      <c r="I11" s="75"/>
      <c r="J11" s="75"/>
      <c r="K11" s="75"/>
    </row>
    <row r="12" spans="1:11" ht="11.25" customHeight="1">
      <c r="A12" s="75" t="s">
        <v>5</v>
      </c>
      <c r="B12" s="75"/>
      <c r="C12" s="75"/>
      <c r="D12" s="75"/>
      <c r="E12" s="75"/>
      <c r="F12" s="75"/>
      <c r="G12" s="75"/>
      <c r="H12" s="75"/>
      <c r="I12" s="75"/>
      <c r="J12" s="75"/>
      <c r="K12" s="75"/>
    </row>
    <row r="13" spans="1:11" ht="11.25" customHeight="1">
      <c r="A13" s="75"/>
      <c r="B13" s="75"/>
      <c r="C13" s="75"/>
      <c r="D13" s="75"/>
      <c r="E13" s="75"/>
      <c r="F13" s="75"/>
      <c r="G13" s="75"/>
      <c r="H13" s="75"/>
      <c r="I13" s="75"/>
      <c r="J13" s="75"/>
      <c r="K13" s="75"/>
    </row>
    <row r="14" spans="1:11" ht="11.25" customHeight="1">
      <c r="A14" s="75" t="s">
        <v>6</v>
      </c>
      <c r="B14" s="75"/>
      <c r="C14" s="75"/>
      <c r="D14" s="75"/>
      <c r="E14" s="75"/>
      <c r="F14" s="75"/>
      <c r="G14" s="75"/>
      <c r="H14" s="75"/>
      <c r="I14" s="75"/>
      <c r="J14" s="75"/>
      <c r="K14" s="75"/>
    </row>
    <row r="15" spans="1:11" ht="11.25" customHeight="1">
      <c r="A15" s="75" t="s">
        <v>130</v>
      </c>
      <c r="B15" s="75"/>
      <c r="C15" s="75"/>
      <c r="D15" s="75"/>
      <c r="E15" s="75"/>
      <c r="F15" s="75"/>
      <c r="G15" s="75"/>
      <c r="H15" s="75"/>
      <c r="I15" s="75"/>
      <c r="J15" s="75"/>
      <c r="K15" s="75"/>
    </row>
    <row r="16" spans="1:11" ht="11.25" customHeight="1">
      <c r="A16" s="75"/>
      <c r="B16" s="75"/>
      <c r="C16" s="75"/>
      <c r="D16" s="75"/>
      <c r="E16" s="75"/>
      <c r="F16" s="75"/>
      <c r="G16" s="75"/>
      <c r="H16" s="75"/>
      <c r="I16" s="75"/>
      <c r="J16" s="75"/>
      <c r="K16" s="75"/>
    </row>
    <row r="17" spans="1:11" ht="11.25" customHeight="1">
      <c r="A17" s="75"/>
      <c r="B17" s="75"/>
      <c r="C17" s="75"/>
      <c r="D17" s="75"/>
      <c r="E17" s="75"/>
      <c r="F17" s="75"/>
      <c r="G17" s="75"/>
      <c r="H17" s="75"/>
      <c r="I17" s="75"/>
      <c r="J17" s="75"/>
      <c r="K17" s="75"/>
    </row>
    <row r="18" spans="1:11" ht="11.25" customHeight="1">
      <c r="A18" s="76"/>
      <c r="B18" s="37"/>
      <c r="C18" s="37"/>
      <c r="D18" s="37"/>
      <c r="E18" s="37"/>
      <c r="F18" s="37"/>
      <c r="G18" s="37"/>
      <c r="H18" s="69"/>
      <c r="I18" s="69"/>
      <c r="J18" s="69"/>
      <c r="K18" s="77" t="s">
        <v>8</v>
      </c>
    </row>
    <row r="19" spans="1:11" ht="11.25" customHeight="1">
      <c r="A19" s="78"/>
      <c r="B19" s="79" t="s">
        <v>131</v>
      </c>
      <c r="C19" s="79"/>
      <c r="D19" s="79"/>
      <c r="E19" s="79"/>
      <c r="F19" s="79"/>
      <c r="G19" s="79"/>
      <c r="H19" s="79"/>
      <c r="I19" s="79"/>
      <c r="J19" s="79"/>
      <c r="K19" s="79"/>
    </row>
    <row r="20" spans="1:11" ht="11.25" customHeight="1">
      <c r="A20" s="80" t="s">
        <v>11</v>
      </c>
      <c r="B20" s="81"/>
      <c r="C20" s="37"/>
      <c r="D20" s="37"/>
      <c r="E20" s="82"/>
      <c r="F20" s="81"/>
      <c r="G20" s="37"/>
      <c r="H20" s="82"/>
      <c r="I20" s="81"/>
      <c r="J20" s="37"/>
      <c r="K20" s="82"/>
    </row>
    <row r="21" spans="1:11" ht="11.25" customHeight="1">
      <c r="A21" s="83" t="s">
        <v>15</v>
      </c>
      <c r="B21" s="84" t="s">
        <v>16</v>
      </c>
      <c r="C21" s="84"/>
      <c r="D21" s="85"/>
      <c r="E21" s="86"/>
      <c r="F21" s="84"/>
      <c r="G21" s="87" t="s">
        <v>17</v>
      </c>
      <c r="H21" s="88"/>
      <c r="I21" s="61"/>
      <c r="J21" s="69" t="s">
        <v>132</v>
      </c>
      <c r="K21" s="49"/>
    </row>
    <row r="22" spans="1:11" ht="11.25" customHeight="1">
      <c r="A22" s="84" t="s">
        <v>19</v>
      </c>
      <c r="B22" s="89" t="s">
        <v>22</v>
      </c>
      <c r="C22" s="89" t="s">
        <v>23</v>
      </c>
      <c r="D22" s="90"/>
      <c r="E22" s="91"/>
      <c r="F22" s="92" t="s">
        <v>133</v>
      </c>
      <c r="G22" s="92"/>
      <c r="H22" s="92"/>
      <c r="I22" s="90"/>
      <c r="J22" s="69"/>
      <c r="K22" s="91"/>
    </row>
    <row r="23" spans="1:11" ht="11.25" customHeight="1">
      <c r="A23" s="93"/>
      <c r="B23" s="83" t="s">
        <v>134</v>
      </c>
      <c r="C23" s="83"/>
      <c r="D23" s="94" t="s">
        <v>135</v>
      </c>
      <c r="E23" s="93" t="s">
        <v>25</v>
      </c>
      <c r="F23" s="14" t="s">
        <v>134</v>
      </c>
      <c r="G23" s="43" t="s">
        <v>135</v>
      </c>
      <c r="H23" s="14" t="s">
        <v>25</v>
      </c>
      <c r="I23" s="14" t="s">
        <v>134</v>
      </c>
      <c r="J23" s="43" t="s">
        <v>135</v>
      </c>
      <c r="K23" s="43" t="s">
        <v>132</v>
      </c>
    </row>
    <row r="24" spans="1:11" ht="11.25" customHeight="1">
      <c r="A24" s="95"/>
      <c r="B24" s="38"/>
      <c r="C24" s="38"/>
      <c r="D24" s="96"/>
      <c r="E24" s="97"/>
      <c r="F24" s="38"/>
      <c r="G24" s="97"/>
      <c r="H24" s="97"/>
      <c r="I24" s="97"/>
      <c r="J24" s="97"/>
      <c r="K24" s="97"/>
    </row>
    <row r="25" spans="1:11" ht="11.25" customHeight="1">
      <c r="A25" s="98" t="s">
        <v>26</v>
      </c>
      <c r="B25" s="42">
        <v>1641</v>
      </c>
      <c r="C25" s="42">
        <v>68</v>
      </c>
      <c r="D25" s="99">
        <v>1934</v>
      </c>
      <c r="E25" s="98">
        <v>3643</v>
      </c>
      <c r="F25" s="42">
        <v>353</v>
      </c>
      <c r="G25" s="100">
        <v>433</v>
      </c>
      <c r="H25" s="43">
        <v>786</v>
      </c>
      <c r="I25" s="43">
        <v>2062</v>
      </c>
      <c r="J25" s="43">
        <v>2367</v>
      </c>
      <c r="K25" s="43">
        <v>4429</v>
      </c>
    </row>
    <row r="26" spans="1:11" ht="11.25" customHeight="1">
      <c r="A26" s="98" t="s">
        <v>27</v>
      </c>
      <c r="B26" s="42">
        <v>10259</v>
      </c>
      <c r="C26" s="42">
        <v>0</v>
      </c>
      <c r="D26" s="99">
        <v>3770</v>
      </c>
      <c r="E26" s="98">
        <v>14029</v>
      </c>
      <c r="F26" s="42">
        <v>70</v>
      </c>
      <c r="G26" s="100">
        <v>33</v>
      </c>
      <c r="H26" s="43">
        <v>103</v>
      </c>
      <c r="I26" s="43">
        <v>10329</v>
      </c>
      <c r="J26" s="43">
        <v>3803</v>
      </c>
      <c r="K26" s="43">
        <v>14132</v>
      </c>
    </row>
    <row r="27" spans="1:11" ht="11.25" customHeight="1">
      <c r="A27" s="98" t="s">
        <v>28</v>
      </c>
      <c r="B27" s="42">
        <v>1444</v>
      </c>
      <c r="C27" s="42">
        <v>4</v>
      </c>
      <c r="D27" s="99">
        <v>2090</v>
      </c>
      <c r="E27" s="98">
        <v>3538</v>
      </c>
      <c r="F27" s="42">
        <v>468</v>
      </c>
      <c r="G27" s="100">
        <v>75</v>
      </c>
      <c r="H27" s="43">
        <v>543</v>
      </c>
      <c r="I27" s="43">
        <v>1916</v>
      </c>
      <c r="J27" s="43">
        <v>2165</v>
      </c>
      <c r="K27" s="43">
        <v>4081</v>
      </c>
    </row>
    <row r="28" spans="1:11" ht="11.25" customHeight="1">
      <c r="A28" s="98" t="s">
        <v>29</v>
      </c>
      <c r="B28" s="42">
        <v>686</v>
      </c>
      <c r="C28" s="42">
        <v>1406</v>
      </c>
      <c r="D28" s="99">
        <v>4975</v>
      </c>
      <c r="E28" s="98">
        <v>7067</v>
      </c>
      <c r="F28" s="42">
        <v>456</v>
      </c>
      <c r="G28" s="100">
        <v>754</v>
      </c>
      <c r="H28" s="43">
        <v>1210</v>
      </c>
      <c r="I28" s="43">
        <v>2548</v>
      </c>
      <c r="J28" s="43">
        <v>5729</v>
      </c>
      <c r="K28" s="43">
        <v>8277</v>
      </c>
    </row>
    <row r="29" spans="1:11" ht="11.25" customHeight="1">
      <c r="A29" s="98" t="s">
        <v>30</v>
      </c>
      <c r="B29" s="42">
        <v>0</v>
      </c>
      <c r="C29" s="42">
        <v>283</v>
      </c>
      <c r="D29" s="99">
        <v>577</v>
      </c>
      <c r="E29" s="98">
        <v>860</v>
      </c>
      <c r="F29" s="42">
        <v>5</v>
      </c>
      <c r="G29" s="100">
        <v>6</v>
      </c>
      <c r="H29" s="43">
        <v>11</v>
      </c>
      <c r="I29" s="43">
        <v>288</v>
      </c>
      <c r="J29" s="43">
        <v>583</v>
      </c>
      <c r="K29" s="43">
        <v>871</v>
      </c>
    </row>
    <row r="30" spans="1:11" ht="11.25" customHeight="1">
      <c r="A30" s="98" t="s">
        <v>31</v>
      </c>
      <c r="B30" s="42"/>
      <c r="C30" s="42"/>
      <c r="D30" s="99">
        <v>0</v>
      </c>
      <c r="E30" s="98"/>
      <c r="F30" s="42"/>
      <c r="G30" s="100"/>
      <c r="H30" s="43">
        <v>0</v>
      </c>
      <c r="I30" s="43">
        <v>0</v>
      </c>
      <c r="J30" s="43">
        <v>0</v>
      </c>
      <c r="K30" s="43">
        <v>0</v>
      </c>
    </row>
    <row r="31" spans="1:11" ht="11.25" customHeight="1">
      <c r="A31" s="98" t="s">
        <v>32</v>
      </c>
      <c r="B31" s="42">
        <v>9959</v>
      </c>
      <c r="C31" s="42">
        <v>47175</v>
      </c>
      <c r="D31" s="99">
        <v>64667</v>
      </c>
      <c r="E31" s="98">
        <v>121801</v>
      </c>
      <c r="F31" s="42">
        <v>3763</v>
      </c>
      <c r="G31" s="100">
        <v>4122</v>
      </c>
      <c r="H31" s="43">
        <v>7885</v>
      </c>
      <c r="I31" s="43">
        <v>60897</v>
      </c>
      <c r="J31" s="43">
        <v>68789</v>
      </c>
      <c r="K31" s="43">
        <v>129686</v>
      </c>
    </row>
    <row r="32" spans="1:11" ht="11.25" customHeight="1">
      <c r="A32" s="98" t="s">
        <v>33</v>
      </c>
      <c r="B32" s="42"/>
      <c r="C32" s="42">
        <v>0</v>
      </c>
      <c r="D32" s="99">
        <v>0</v>
      </c>
      <c r="E32" s="98">
        <v>0</v>
      </c>
      <c r="F32" s="42">
        <v>0</v>
      </c>
      <c r="G32" s="100">
        <v>0</v>
      </c>
      <c r="H32" s="43">
        <v>0</v>
      </c>
      <c r="I32" s="43">
        <v>0</v>
      </c>
      <c r="J32" s="43">
        <v>0</v>
      </c>
      <c r="K32" s="43">
        <v>0</v>
      </c>
    </row>
    <row r="33" spans="1:11" ht="11.25" customHeight="1">
      <c r="A33" s="98" t="s">
        <v>34</v>
      </c>
      <c r="B33" s="42">
        <v>0</v>
      </c>
      <c r="C33" s="42">
        <v>117</v>
      </c>
      <c r="D33" s="99">
        <v>146</v>
      </c>
      <c r="E33" s="98">
        <v>263</v>
      </c>
      <c r="F33" s="42">
        <v>9</v>
      </c>
      <c r="G33" s="100">
        <v>0</v>
      </c>
      <c r="H33" s="43">
        <v>9</v>
      </c>
      <c r="I33" s="43">
        <v>126</v>
      </c>
      <c r="J33" s="43">
        <v>146</v>
      </c>
      <c r="K33" s="43">
        <v>272</v>
      </c>
    </row>
    <row r="34" spans="1:11" ht="11.25" customHeight="1">
      <c r="A34" s="98" t="s">
        <v>35</v>
      </c>
      <c r="B34" s="42">
        <v>15703</v>
      </c>
      <c r="C34" s="42">
        <v>0</v>
      </c>
      <c r="D34" s="99">
        <v>12033</v>
      </c>
      <c r="E34" s="98">
        <v>27736</v>
      </c>
      <c r="F34" s="42">
        <v>1750</v>
      </c>
      <c r="G34" s="100">
        <v>18</v>
      </c>
      <c r="H34" s="43">
        <v>1768</v>
      </c>
      <c r="I34" s="43">
        <v>17453</v>
      </c>
      <c r="J34" s="43">
        <v>12051</v>
      </c>
      <c r="K34" s="43">
        <v>29504</v>
      </c>
    </row>
    <row r="35" spans="1:11" ht="11.25" customHeight="1">
      <c r="A35" s="98" t="s">
        <v>36</v>
      </c>
      <c r="B35" s="42">
        <v>81749</v>
      </c>
      <c r="C35" s="42">
        <v>254153</v>
      </c>
      <c r="D35" s="99">
        <v>382312</v>
      </c>
      <c r="E35" s="98">
        <v>718214</v>
      </c>
      <c r="F35" s="42">
        <v>87028</v>
      </c>
      <c r="G35" s="100">
        <v>92382</v>
      </c>
      <c r="H35" s="43">
        <v>179410</v>
      </c>
      <c r="I35" s="43">
        <v>422930</v>
      </c>
      <c r="J35" s="43">
        <v>474694</v>
      </c>
      <c r="K35" s="43">
        <v>897624</v>
      </c>
    </row>
    <row r="36" spans="1:11" ht="11.25" customHeight="1">
      <c r="A36" s="98" t="s">
        <v>37</v>
      </c>
      <c r="B36" s="42">
        <v>680</v>
      </c>
      <c r="C36" s="42">
        <v>48</v>
      </c>
      <c r="D36" s="99">
        <v>1394</v>
      </c>
      <c r="E36" s="98">
        <v>2122</v>
      </c>
      <c r="F36" s="42">
        <v>171</v>
      </c>
      <c r="G36" s="100">
        <v>136</v>
      </c>
      <c r="H36" s="43">
        <v>307</v>
      </c>
      <c r="I36" s="43">
        <v>899</v>
      </c>
      <c r="J36" s="43">
        <v>1530</v>
      </c>
      <c r="K36" s="43">
        <v>2429</v>
      </c>
    </row>
    <row r="37" spans="1:11" ht="11.25" customHeight="1">
      <c r="A37" s="98" t="s">
        <v>38</v>
      </c>
      <c r="B37" s="42">
        <v>15584</v>
      </c>
      <c r="C37" s="42">
        <v>15436</v>
      </c>
      <c r="D37" s="99">
        <v>43874</v>
      </c>
      <c r="E37" s="98">
        <v>74894</v>
      </c>
      <c r="F37" s="42">
        <v>1571</v>
      </c>
      <c r="G37" s="100">
        <v>1293</v>
      </c>
      <c r="H37" s="43">
        <v>2864</v>
      </c>
      <c r="I37" s="43">
        <v>32591</v>
      </c>
      <c r="J37" s="43">
        <v>45167</v>
      </c>
      <c r="K37" s="43">
        <v>77758</v>
      </c>
    </row>
    <row r="38" spans="1:11" ht="11.25" customHeight="1">
      <c r="A38" s="98" t="s">
        <v>39</v>
      </c>
      <c r="B38" s="42">
        <v>0</v>
      </c>
      <c r="C38" s="42">
        <v>0</v>
      </c>
      <c r="D38" s="99">
        <v>0</v>
      </c>
      <c r="E38" s="98">
        <v>0</v>
      </c>
      <c r="F38" s="42">
        <v>0</v>
      </c>
      <c r="G38" s="100">
        <v>0</v>
      </c>
      <c r="H38" s="43">
        <v>0</v>
      </c>
      <c r="I38" s="43">
        <v>0</v>
      </c>
      <c r="J38" s="43">
        <v>0</v>
      </c>
      <c r="K38" s="43">
        <v>0</v>
      </c>
    </row>
    <row r="39" spans="1:11" ht="11.25" customHeight="1">
      <c r="A39" s="98" t="s">
        <v>40</v>
      </c>
      <c r="B39" s="42">
        <v>4</v>
      </c>
      <c r="C39" s="42">
        <v>4</v>
      </c>
      <c r="D39" s="99">
        <v>26</v>
      </c>
      <c r="E39" s="98">
        <v>34</v>
      </c>
      <c r="F39" s="42">
        <v>0</v>
      </c>
      <c r="G39" s="100">
        <v>0</v>
      </c>
      <c r="H39" s="43">
        <v>0</v>
      </c>
      <c r="I39" s="43">
        <v>8</v>
      </c>
      <c r="J39" s="43">
        <v>26</v>
      </c>
      <c r="K39" s="43">
        <v>34</v>
      </c>
    </row>
    <row r="40" spans="1:11" ht="11.25" customHeight="1">
      <c r="A40" s="98" t="s">
        <v>41</v>
      </c>
      <c r="B40" s="42">
        <v>4324</v>
      </c>
      <c r="C40" s="42">
        <v>825</v>
      </c>
      <c r="D40" s="99">
        <v>424</v>
      </c>
      <c r="E40" s="98">
        <v>5573</v>
      </c>
      <c r="F40" s="42">
        <v>1722</v>
      </c>
      <c r="G40" s="100">
        <v>702</v>
      </c>
      <c r="H40" s="43">
        <v>2424</v>
      </c>
      <c r="I40" s="43">
        <v>6871</v>
      </c>
      <c r="J40" s="43">
        <v>1126</v>
      </c>
      <c r="K40" s="43">
        <v>7997</v>
      </c>
    </row>
    <row r="41" spans="1:11" ht="11.25" customHeight="1">
      <c r="A41" s="98" t="s">
        <v>42</v>
      </c>
      <c r="B41" s="42">
        <v>13073</v>
      </c>
      <c r="C41" s="42">
        <v>4964</v>
      </c>
      <c r="D41" s="99">
        <v>8211</v>
      </c>
      <c r="E41" s="98">
        <v>26248</v>
      </c>
      <c r="F41" s="42">
        <v>10276</v>
      </c>
      <c r="G41" s="100">
        <v>5562</v>
      </c>
      <c r="H41" s="43">
        <v>15838</v>
      </c>
      <c r="I41" s="43">
        <v>28313</v>
      </c>
      <c r="J41" s="43">
        <v>13773</v>
      </c>
      <c r="K41" s="43">
        <v>42086</v>
      </c>
    </row>
    <row r="42" spans="1:11" ht="11.25" customHeight="1">
      <c r="A42" s="98" t="s">
        <v>43</v>
      </c>
      <c r="B42" s="42">
        <v>22015</v>
      </c>
      <c r="C42" s="42">
        <v>48</v>
      </c>
      <c r="D42" s="99">
        <v>18096</v>
      </c>
      <c r="E42" s="98">
        <v>40159</v>
      </c>
      <c r="F42" s="42">
        <v>57</v>
      </c>
      <c r="G42" s="100">
        <v>26</v>
      </c>
      <c r="H42" s="43">
        <v>83</v>
      </c>
      <c r="I42" s="43">
        <v>22120</v>
      </c>
      <c r="J42" s="43">
        <v>18122</v>
      </c>
      <c r="K42" s="43">
        <v>40242</v>
      </c>
    </row>
    <row r="43" spans="1:11" ht="11.25" customHeight="1">
      <c r="A43" s="98" t="s">
        <v>44</v>
      </c>
      <c r="B43" s="42">
        <v>0</v>
      </c>
      <c r="C43" s="42">
        <v>109</v>
      </c>
      <c r="D43" s="99">
        <v>235</v>
      </c>
      <c r="E43" s="98">
        <v>344</v>
      </c>
      <c r="F43" s="42">
        <v>0</v>
      </c>
      <c r="G43" s="100">
        <v>0</v>
      </c>
      <c r="H43" s="43">
        <v>0</v>
      </c>
      <c r="I43" s="43">
        <v>109</v>
      </c>
      <c r="J43" s="43">
        <v>235</v>
      </c>
      <c r="K43" s="43">
        <v>344</v>
      </c>
    </row>
    <row r="44" spans="1:11" ht="11.25" customHeight="1">
      <c r="A44" s="98" t="s">
        <v>45</v>
      </c>
      <c r="B44" s="42">
        <v>1147</v>
      </c>
      <c r="C44" s="42">
        <v>309</v>
      </c>
      <c r="D44" s="99">
        <v>3657</v>
      </c>
      <c r="E44" s="98">
        <v>5113</v>
      </c>
      <c r="F44" s="42">
        <v>257</v>
      </c>
      <c r="G44" s="100">
        <v>523</v>
      </c>
      <c r="H44" s="43">
        <v>780</v>
      </c>
      <c r="I44" s="43">
        <v>1713</v>
      </c>
      <c r="J44" s="43">
        <v>4180</v>
      </c>
      <c r="K44" s="43">
        <v>5893</v>
      </c>
    </row>
    <row r="45" spans="1:11" ht="11.25" customHeight="1">
      <c r="A45" s="98" t="s">
        <v>46</v>
      </c>
      <c r="B45" s="42">
        <v>4917</v>
      </c>
      <c r="C45" s="42">
        <v>11493</v>
      </c>
      <c r="D45" s="99">
        <v>41065</v>
      </c>
      <c r="E45" s="98">
        <v>57475</v>
      </c>
      <c r="F45" s="42">
        <v>4708</v>
      </c>
      <c r="G45" s="100">
        <v>5214</v>
      </c>
      <c r="H45" s="43">
        <v>9922</v>
      </c>
      <c r="I45" s="43">
        <v>21118</v>
      </c>
      <c r="J45" s="43">
        <v>46279</v>
      </c>
      <c r="K45" s="43">
        <v>67397</v>
      </c>
    </row>
    <row r="46" spans="1:11" ht="11.25" customHeight="1">
      <c r="A46" s="98" t="s">
        <v>47</v>
      </c>
      <c r="B46" s="42">
        <v>120941</v>
      </c>
      <c r="C46" s="42">
        <v>3767</v>
      </c>
      <c r="D46" s="99">
        <v>94195</v>
      </c>
      <c r="E46" s="98">
        <v>218903</v>
      </c>
      <c r="F46" s="42">
        <v>119727</v>
      </c>
      <c r="G46" s="100">
        <v>17335</v>
      </c>
      <c r="H46" s="43">
        <v>137062</v>
      </c>
      <c r="I46" s="43">
        <v>244435</v>
      </c>
      <c r="J46" s="43">
        <v>111530</v>
      </c>
      <c r="K46" s="43">
        <v>355965</v>
      </c>
    </row>
    <row r="47" spans="1:11" ht="11.25" customHeight="1">
      <c r="A47" s="98" t="s">
        <v>48</v>
      </c>
      <c r="B47" s="42">
        <v>0</v>
      </c>
      <c r="C47" s="42">
        <v>0</v>
      </c>
      <c r="D47" s="99">
        <v>0</v>
      </c>
      <c r="E47" s="98">
        <v>0</v>
      </c>
      <c r="F47" s="42">
        <v>0</v>
      </c>
      <c r="G47" s="100">
        <v>0</v>
      </c>
      <c r="H47" s="43">
        <v>0</v>
      </c>
      <c r="I47" s="43">
        <v>0</v>
      </c>
      <c r="J47" s="43">
        <v>0</v>
      </c>
      <c r="K47" s="43">
        <v>0</v>
      </c>
    </row>
    <row r="48" spans="1:11" ht="11.25" customHeight="1">
      <c r="A48" s="98" t="s">
        <v>49</v>
      </c>
      <c r="B48" s="42">
        <v>0</v>
      </c>
      <c r="C48" s="42">
        <v>0</v>
      </c>
      <c r="D48" s="99">
        <v>0</v>
      </c>
      <c r="E48" s="98">
        <v>0</v>
      </c>
      <c r="F48" s="42">
        <v>0</v>
      </c>
      <c r="G48" s="100">
        <v>0</v>
      </c>
      <c r="H48" s="43">
        <v>0</v>
      </c>
      <c r="I48" s="43">
        <v>0</v>
      </c>
      <c r="J48" s="43">
        <v>0</v>
      </c>
      <c r="K48" s="43">
        <v>0</v>
      </c>
    </row>
    <row r="49" spans="1:11" ht="11.25" customHeight="1">
      <c r="A49" s="98" t="s">
        <v>50</v>
      </c>
      <c r="B49" s="42">
        <v>40902</v>
      </c>
      <c r="C49" s="42">
        <v>589</v>
      </c>
      <c r="D49" s="99">
        <v>42033</v>
      </c>
      <c r="E49" s="98">
        <v>83524</v>
      </c>
      <c r="F49" s="42">
        <v>1289</v>
      </c>
      <c r="G49" s="100">
        <v>910</v>
      </c>
      <c r="H49" s="43">
        <v>2199</v>
      </c>
      <c r="I49" s="43">
        <v>42780</v>
      </c>
      <c r="J49" s="43">
        <v>42943</v>
      </c>
      <c r="K49" s="43">
        <v>85723</v>
      </c>
    </row>
    <row r="50" spans="1:11" ht="11.25" customHeight="1">
      <c r="A50" s="98" t="s">
        <v>51</v>
      </c>
      <c r="B50" s="42">
        <v>7</v>
      </c>
      <c r="C50" s="42">
        <v>0</v>
      </c>
      <c r="D50" s="99">
        <v>10</v>
      </c>
      <c r="E50" s="98">
        <v>17</v>
      </c>
      <c r="F50" s="42">
        <v>5</v>
      </c>
      <c r="G50" s="100">
        <v>8</v>
      </c>
      <c r="H50" s="43">
        <v>13</v>
      </c>
      <c r="I50" s="43">
        <v>12</v>
      </c>
      <c r="J50" s="43">
        <v>18</v>
      </c>
      <c r="K50" s="43">
        <v>30</v>
      </c>
    </row>
    <row r="51" spans="1:11" ht="11.25" customHeight="1">
      <c r="A51" s="98" t="s">
        <v>52</v>
      </c>
      <c r="B51" s="42">
        <v>76224</v>
      </c>
      <c r="C51" s="42">
        <v>11744</v>
      </c>
      <c r="D51" s="99">
        <v>75944</v>
      </c>
      <c r="E51" s="98">
        <v>163912</v>
      </c>
      <c r="F51" s="42">
        <v>2818</v>
      </c>
      <c r="G51" s="100">
        <v>4530</v>
      </c>
      <c r="H51" s="43">
        <v>7348</v>
      </c>
      <c r="I51" s="43">
        <v>90786</v>
      </c>
      <c r="J51" s="43">
        <v>80474</v>
      </c>
      <c r="K51" s="43">
        <v>171260</v>
      </c>
    </row>
    <row r="52" spans="1:11" ht="11.25" customHeight="1">
      <c r="A52" s="98" t="s">
        <v>53</v>
      </c>
      <c r="B52" s="42">
        <v>0</v>
      </c>
      <c r="C52" s="42">
        <v>0</v>
      </c>
      <c r="D52" s="99">
        <v>0</v>
      </c>
      <c r="E52" s="98">
        <v>0</v>
      </c>
      <c r="F52" s="42">
        <v>0</v>
      </c>
      <c r="G52" s="100">
        <v>0</v>
      </c>
      <c r="H52" s="43">
        <v>0</v>
      </c>
      <c r="I52" s="43">
        <v>0</v>
      </c>
      <c r="J52" s="43">
        <v>0</v>
      </c>
      <c r="K52" s="43">
        <v>0</v>
      </c>
    </row>
    <row r="53" spans="1:11" ht="11.25" customHeight="1">
      <c r="A53" s="98" t="s">
        <v>54</v>
      </c>
      <c r="B53" s="42">
        <v>0</v>
      </c>
      <c r="C53" s="42">
        <v>0</v>
      </c>
      <c r="D53" s="99">
        <v>0</v>
      </c>
      <c r="E53" s="98">
        <v>0</v>
      </c>
      <c r="F53" s="42">
        <v>0</v>
      </c>
      <c r="G53" s="100">
        <v>0</v>
      </c>
      <c r="H53" s="43">
        <v>0</v>
      </c>
      <c r="I53" s="43">
        <v>0</v>
      </c>
      <c r="J53" s="43">
        <v>0</v>
      </c>
      <c r="K53" s="43">
        <v>0</v>
      </c>
    </row>
    <row r="54" spans="1:11" ht="11.25" customHeight="1">
      <c r="A54" s="98" t="s">
        <v>55</v>
      </c>
      <c r="B54" s="42">
        <v>0</v>
      </c>
      <c r="C54" s="42">
        <v>0</v>
      </c>
      <c r="D54" s="99">
        <v>0</v>
      </c>
      <c r="E54" s="98">
        <v>0</v>
      </c>
      <c r="F54" s="42">
        <v>0</v>
      </c>
      <c r="G54" s="100">
        <v>0</v>
      </c>
      <c r="H54" s="43">
        <v>0</v>
      </c>
      <c r="I54" s="43">
        <v>0</v>
      </c>
      <c r="J54" s="43">
        <v>0</v>
      </c>
      <c r="K54" s="43">
        <v>0</v>
      </c>
    </row>
    <row r="55" spans="1:11" ht="11.25" customHeight="1">
      <c r="A55" s="98" t="s">
        <v>56</v>
      </c>
      <c r="B55" s="42">
        <v>61646</v>
      </c>
      <c r="C55" s="42">
        <v>135537</v>
      </c>
      <c r="D55" s="99">
        <v>243857</v>
      </c>
      <c r="E55" s="98">
        <v>441040</v>
      </c>
      <c r="F55" s="42">
        <v>28023</v>
      </c>
      <c r="G55" s="100">
        <v>43322</v>
      </c>
      <c r="H55" s="43">
        <v>71345</v>
      </c>
      <c r="I55" s="43">
        <v>225206</v>
      </c>
      <c r="J55" s="43">
        <v>287179</v>
      </c>
      <c r="K55" s="43">
        <v>512385</v>
      </c>
    </row>
    <row r="56" spans="1:11" ht="11.25" customHeight="1">
      <c r="A56" s="98" t="s">
        <v>57</v>
      </c>
      <c r="B56" s="42">
        <v>3385</v>
      </c>
      <c r="C56" s="42">
        <v>1452</v>
      </c>
      <c r="D56" s="99">
        <v>5925</v>
      </c>
      <c r="E56" s="98">
        <v>10762</v>
      </c>
      <c r="F56" s="42">
        <v>377</v>
      </c>
      <c r="G56" s="100">
        <v>596</v>
      </c>
      <c r="H56" s="43">
        <v>973</v>
      </c>
      <c r="I56" s="43">
        <v>5214</v>
      </c>
      <c r="J56" s="43">
        <v>6521</v>
      </c>
      <c r="K56" s="43">
        <v>11735</v>
      </c>
    </row>
    <row r="57" spans="1:11" ht="11.25" customHeight="1">
      <c r="A57" s="98" t="s">
        <v>58</v>
      </c>
      <c r="B57" s="42">
        <v>12093</v>
      </c>
      <c r="C57" s="42">
        <v>74880</v>
      </c>
      <c r="D57" s="99">
        <v>103247</v>
      </c>
      <c r="E57" s="98">
        <v>190220</v>
      </c>
      <c r="F57" s="42">
        <v>77094</v>
      </c>
      <c r="G57" s="100">
        <v>41971</v>
      </c>
      <c r="H57" s="43">
        <v>119065</v>
      </c>
      <c r="I57" s="43">
        <v>164067</v>
      </c>
      <c r="J57" s="43">
        <v>145218</v>
      </c>
      <c r="K57" s="43">
        <v>309285</v>
      </c>
    </row>
    <row r="58" spans="1:11" ht="11.25" customHeight="1">
      <c r="A58" s="98" t="s">
        <v>59</v>
      </c>
      <c r="B58" s="42">
        <v>513735</v>
      </c>
      <c r="C58" s="42">
        <v>501</v>
      </c>
      <c r="D58" s="99">
        <v>383243</v>
      </c>
      <c r="E58" s="98">
        <v>897479</v>
      </c>
      <c r="F58" s="42">
        <v>17290</v>
      </c>
      <c r="G58" s="100">
        <v>5406</v>
      </c>
      <c r="H58" s="43">
        <v>22696</v>
      </c>
      <c r="I58" s="43">
        <v>531526</v>
      </c>
      <c r="J58" s="43">
        <v>388649</v>
      </c>
      <c r="K58" s="43">
        <v>920175</v>
      </c>
    </row>
    <row r="59" spans="1:11" ht="11.25" customHeight="1">
      <c r="A59" s="98" t="s">
        <v>60</v>
      </c>
      <c r="B59" s="42">
        <v>39224</v>
      </c>
      <c r="C59" s="42">
        <v>264446</v>
      </c>
      <c r="D59" s="99">
        <v>311795</v>
      </c>
      <c r="E59" s="98">
        <v>615465</v>
      </c>
      <c r="F59" s="42">
        <v>59099</v>
      </c>
      <c r="G59" s="100">
        <v>50610</v>
      </c>
      <c r="H59" s="43">
        <v>109709</v>
      </c>
      <c r="I59" s="43">
        <v>362769</v>
      </c>
      <c r="J59" s="43">
        <v>362405</v>
      </c>
      <c r="K59" s="43">
        <v>725174</v>
      </c>
    </row>
    <row r="60" spans="1:11" ht="11.25" customHeight="1">
      <c r="A60" s="98" t="s">
        <v>61</v>
      </c>
      <c r="B60" s="42">
        <v>0</v>
      </c>
      <c r="C60" s="42">
        <v>0</v>
      </c>
      <c r="D60" s="99">
        <v>0</v>
      </c>
      <c r="E60" s="98">
        <v>0</v>
      </c>
      <c r="F60" s="42">
        <v>0</v>
      </c>
      <c r="G60" s="100">
        <v>0</v>
      </c>
      <c r="H60" s="43">
        <v>0</v>
      </c>
      <c r="I60" s="43">
        <v>0</v>
      </c>
      <c r="J60" s="43">
        <v>0</v>
      </c>
      <c r="K60" s="43">
        <v>0</v>
      </c>
    </row>
    <row r="61" spans="1:11" ht="11.25" customHeight="1">
      <c r="A61" s="98" t="s">
        <v>62</v>
      </c>
      <c r="B61" s="42">
        <v>1210</v>
      </c>
      <c r="C61" s="42">
        <v>358</v>
      </c>
      <c r="D61" s="99">
        <v>1649</v>
      </c>
      <c r="E61" s="98">
        <v>3217</v>
      </c>
      <c r="F61" s="42">
        <v>113</v>
      </c>
      <c r="G61" s="100">
        <v>93</v>
      </c>
      <c r="H61" s="43">
        <v>206</v>
      </c>
      <c r="I61" s="43">
        <v>1681</v>
      </c>
      <c r="J61" s="43">
        <v>1742</v>
      </c>
      <c r="K61" s="43">
        <v>3423</v>
      </c>
    </row>
    <row r="62" spans="1:11" ht="11.25" customHeight="1">
      <c r="A62" s="98" t="s">
        <v>63</v>
      </c>
      <c r="B62" s="42">
        <v>51267</v>
      </c>
      <c r="C62" s="42">
        <v>31</v>
      </c>
      <c r="D62" s="99">
        <v>32460</v>
      </c>
      <c r="E62" s="98">
        <v>83758</v>
      </c>
      <c r="F62" s="42">
        <v>489</v>
      </c>
      <c r="G62" s="100">
        <v>2133</v>
      </c>
      <c r="H62" s="43">
        <v>2622</v>
      </c>
      <c r="I62" s="43">
        <v>51787</v>
      </c>
      <c r="J62" s="43">
        <v>34593</v>
      </c>
      <c r="K62" s="43">
        <v>86380</v>
      </c>
    </row>
    <row r="63" spans="1:11" ht="11.25" customHeight="1">
      <c r="A63" s="98" t="s">
        <v>64</v>
      </c>
      <c r="B63" s="42">
        <v>245</v>
      </c>
      <c r="C63" s="42">
        <v>78</v>
      </c>
      <c r="D63" s="99">
        <v>536</v>
      </c>
      <c r="E63" s="98">
        <v>859</v>
      </c>
      <c r="F63" s="42">
        <v>75</v>
      </c>
      <c r="G63" s="100">
        <v>64</v>
      </c>
      <c r="H63" s="43">
        <v>139</v>
      </c>
      <c r="I63" s="43">
        <v>398</v>
      </c>
      <c r="J63" s="43">
        <v>600</v>
      </c>
      <c r="K63" s="43">
        <v>998</v>
      </c>
    </row>
    <row r="64" spans="1:11" ht="11.25" customHeight="1">
      <c r="A64" s="98" t="s">
        <v>65</v>
      </c>
      <c r="B64" s="42">
        <v>4603</v>
      </c>
      <c r="C64" s="42">
        <v>12</v>
      </c>
      <c r="D64" s="99">
        <v>6489</v>
      </c>
      <c r="E64" s="98">
        <v>11104</v>
      </c>
      <c r="F64" s="42">
        <v>427</v>
      </c>
      <c r="G64" s="100">
        <v>465</v>
      </c>
      <c r="H64" s="43">
        <v>892</v>
      </c>
      <c r="I64" s="43">
        <v>5042</v>
      </c>
      <c r="J64" s="43">
        <v>6954</v>
      </c>
      <c r="K64" s="43">
        <v>11996</v>
      </c>
    </row>
    <row r="65" spans="1:11" ht="11.25" customHeight="1">
      <c r="A65" s="98" t="s">
        <v>66</v>
      </c>
      <c r="B65" s="42">
        <v>960</v>
      </c>
      <c r="C65" s="42">
        <v>1441</v>
      </c>
      <c r="D65" s="99">
        <v>3999</v>
      </c>
      <c r="E65" s="98">
        <v>6400</v>
      </c>
      <c r="F65" s="42">
        <v>2197</v>
      </c>
      <c r="G65" s="100">
        <v>482</v>
      </c>
      <c r="H65" s="43">
        <v>2679</v>
      </c>
      <c r="I65" s="43">
        <v>4598</v>
      </c>
      <c r="J65" s="43">
        <v>4481</v>
      </c>
      <c r="K65" s="43">
        <v>9079</v>
      </c>
    </row>
    <row r="66" spans="1:11" ht="11.25" customHeight="1">
      <c r="A66" s="98" t="s">
        <v>67</v>
      </c>
      <c r="B66" s="42">
        <v>28895</v>
      </c>
      <c r="C66" s="42">
        <v>4364</v>
      </c>
      <c r="D66" s="99">
        <v>18937</v>
      </c>
      <c r="E66" s="98">
        <v>52196</v>
      </c>
      <c r="F66" s="42">
        <v>26047</v>
      </c>
      <c r="G66" s="100">
        <v>89692</v>
      </c>
      <c r="H66" s="43">
        <v>115739</v>
      </c>
      <c r="I66" s="43">
        <v>59306</v>
      </c>
      <c r="J66" s="43">
        <v>108629</v>
      </c>
      <c r="K66" s="43">
        <v>167935</v>
      </c>
    </row>
    <row r="67" spans="1:11" ht="11.25" customHeight="1">
      <c r="A67" s="98" t="s">
        <v>68</v>
      </c>
      <c r="B67" s="42">
        <v>1870</v>
      </c>
      <c r="C67" s="42">
        <v>438</v>
      </c>
      <c r="D67" s="99">
        <v>1738</v>
      </c>
      <c r="E67" s="98">
        <v>4046</v>
      </c>
      <c r="F67" s="42">
        <v>856</v>
      </c>
      <c r="G67" s="100">
        <v>679</v>
      </c>
      <c r="H67" s="43">
        <v>1535</v>
      </c>
      <c r="I67" s="43">
        <v>3164</v>
      </c>
      <c r="J67" s="43">
        <v>2417</v>
      </c>
      <c r="K67" s="43">
        <v>5581</v>
      </c>
    </row>
    <row r="68" spans="1:11" ht="11.25" customHeight="1">
      <c r="A68" s="98" t="s">
        <v>69</v>
      </c>
      <c r="B68" s="42">
        <v>0</v>
      </c>
      <c r="C68" s="42">
        <v>0</v>
      </c>
      <c r="D68" s="99">
        <v>0</v>
      </c>
      <c r="E68" s="98">
        <v>0</v>
      </c>
      <c r="F68" s="42">
        <v>0</v>
      </c>
      <c r="G68" s="100">
        <v>0</v>
      </c>
      <c r="H68" s="43">
        <v>0</v>
      </c>
      <c r="I68" s="43">
        <v>0</v>
      </c>
      <c r="J68" s="43">
        <v>0</v>
      </c>
      <c r="K68" s="43">
        <v>0</v>
      </c>
    </row>
    <row r="69" spans="1:11" ht="11.25" customHeight="1">
      <c r="A69" s="98" t="s">
        <v>70</v>
      </c>
      <c r="B69" s="42">
        <v>93881</v>
      </c>
      <c r="C69" s="42">
        <v>7649</v>
      </c>
      <c r="D69" s="99">
        <v>112882</v>
      </c>
      <c r="E69" s="98">
        <v>214412</v>
      </c>
      <c r="F69" s="42">
        <v>8362</v>
      </c>
      <c r="G69" s="100">
        <v>6324</v>
      </c>
      <c r="H69" s="43">
        <v>14686</v>
      </c>
      <c r="I69" s="43">
        <v>109892</v>
      </c>
      <c r="J69" s="43">
        <v>119206</v>
      </c>
      <c r="K69" s="43">
        <v>229098</v>
      </c>
    </row>
    <row r="70" spans="1:11" ht="11.25" customHeight="1">
      <c r="A70" s="98" t="s">
        <v>71</v>
      </c>
      <c r="B70" s="42">
        <v>249</v>
      </c>
      <c r="C70" s="42">
        <v>41</v>
      </c>
      <c r="D70" s="99">
        <v>290</v>
      </c>
      <c r="E70" s="98">
        <v>580</v>
      </c>
      <c r="F70" s="42">
        <v>19</v>
      </c>
      <c r="G70" s="100">
        <v>47</v>
      </c>
      <c r="H70" s="43">
        <v>66</v>
      </c>
      <c r="I70" s="43">
        <v>309</v>
      </c>
      <c r="J70" s="43">
        <v>337</v>
      </c>
      <c r="K70" s="43">
        <v>646</v>
      </c>
    </row>
    <row r="71" spans="1:11" ht="11.25" customHeight="1">
      <c r="A71" s="98" t="s">
        <v>72</v>
      </c>
      <c r="B71" s="42">
        <v>16406</v>
      </c>
      <c r="C71" s="42">
        <v>8353</v>
      </c>
      <c r="D71" s="99">
        <v>18593</v>
      </c>
      <c r="E71" s="98">
        <v>43352</v>
      </c>
      <c r="F71" s="42">
        <v>2006</v>
      </c>
      <c r="G71" s="100">
        <v>2789</v>
      </c>
      <c r="H71" s="43">
        <v>4795</v>
      </c>
      <c r="I71" s="43">
        <v>26765</v>
      </c>
      <c r="J71" s="43">
        <v>21382</v>
      </c>
      <c r="K71" s="43">
        <v>48147</v>
      </c>
    </row>
    <row r="72" spans="1:11" ht="11.25" customHeight="1">
      <c r="A72" s="98" t="s">
        <v>73</v>
      </c>
      <c r="B72" s="42">
        <v>11781</v>
      </c>
      <c r="C72" s="42">
        <v>1268</v>
      </c>
      <c r="D72" s="99">
        <v>18214</v>
      </c>
      <c r="E72" s="98">
        <v>31263</v>
      </c>
      <c r="F72" s="42">
        <v>1682</v>
      </c>
      <c r="G72" s="100">
        <v>1878</v>
      </c>
      <c r="H72" s="43">
        <v>3560</v>
      </c>
      <c r="I72" s="43">
        <v>14731</v>
      </c>
      <c r="J72" s="43">
        <v>20092</v>
      </c>
      <c r="K72" s="43">
        <v>34823</v>
      </c>
    </row>
    <row r="73" spans="1:11" ht="11.25" customHeight="1">
      <c r="A73" s="98" t="s">
        <v>74</v>
      </c>
      <c r="B73" s="42">
        <v>0</v>
      </c>
      <c r="C73" s="42">
        <v>15</v>
      </c>
      <c r="D73" s="99">
        <v>44</v>
      </c>
      <c r="E73" s="98">
        <v>59</v>
      </c>
      <c r="F73" s="42">
        <v>0</v>
      </c>
      <c r="G73" s="100">
        <v>0</v>
      </c>
      <c r="H73" s="43">
        <v>0</v>
      </c>
      <c r="I73" s="43">
        <v>15</v>
      </c>
      <c r="J73" s="43">
        <v>44</v>
      </c>
      <c r="K73" s="43">
        <v>59</v>
      </c>
    </row>
    <row r="74" spans="1:11" ht="11.25" customHeight="1">
      <c r="A74" s="98" t="s">
        <v>75</v>
      </c>
      <c r="B74" s="42">
        <v>72788</v>
      </c>
      <c r="C74" s="42">
        <v>4628</v>
      </c>
      <c r="D74" s="99">
        <v>70010</v>
      </c>
      <c r="E74" s="98">
        <v>147426</v>
      </c>
      <c r="F74" s="42">
        <v>12696</v>
      </c>
      <c r="G74" s="100">
        <v>8925</v>
      </c>
      <c r="H74" s="43">
        <v>21621</v>
      </c>
      <c r="I74" s="43">
        <v>90112</v>
      </c>
      <c r="J74" s="43">
        <v>78935</v>
      </c>
      <c r="K74" s="43">
        <v>169047</v>
      </c>
    </row>
    <row r="75" spans="1:11" ht="11.25" customHeight="1">
      <c r="A75" s="98" t="s">
        <v>76</v>
      </c>
      <c r="B75" s="42">
        <v>0</v>
      </c>
      <c r="C75" s="42">
        <v>0</v>
      </c>
      <c r="D75" s="99">
        <v>0</v>
      </c>
      <c r="E75" s="98">
        <v>0</v>
      </c>
      <c r="F75" s="42">
        <v>0</v>
      </c>
      <c r="G75" s="100">
        <v>0</v>
      </c>
      <c r="H75" s="43">
        <v>0</v>
      </c>
      <c r="I75" s="43">
        <v>0</v>
      </c>
      <c r="J75" s="43">
        <v>0</v>
      </c>
      <c r="K75" s="43">
        <v>0</v>
      </c>
    </row>
    <row r="76" spans="1:11" ht="11.25" customHeight="1">
      <c r="A76" s="98" t="s">
        <v>77</v>
      </c>
      <c r="B76" s="42">
        <v>201393</v>
      </c>
      <c r="C76" s="42">
        <v>0</v>
      </c>
      <c r="D76" s="99">
        <v>115741</v>
      </c>
      <c r="E76" s="98">
        <v>317134</v>
      </c>
      <c r="F76" s="42">
        <v>4250</v>
      </c>
      <c r="G76" s="100">
        <v>1274</v>
      </c>
      <c r="H76" s="43">
        <v>5524</v>
      </c>
      <c r="I76" s="43">
        <v>205643</v>
      </c>
      <c r="J76" s="43">
        <v>117015</v>
      </c>
      <c r="K76" s="43">
        <v>322658</v>
      </c>
    </row>
    <row r="77" spans="1:11" ht="11.25" customHeight="1">
      <c r="A77" s="98" t="s">
        <v>78</v>
      </c>
      <c r="B77" s="42">
        <v>162</v>
      </c>
      <c r="C77" s="42">
        <v>57</v>
      </c>
      <c r="D77" s="99">
        <v>275</v>
      </c>
      <c r="E77" s="98">
        <v>494</v>
      </c>
      <c r="F77" s="42">
        <v>26</v>
      </c>
      <c r="G77" s="100">
        <v>6</v>
      </c>
      <c r="H77" s="43">
        <v>32</v>
      </c>
      <c r="I77" s="43">
        <v>245</v>
      </c>
      <c r="J77" s="43">
        <v>281</v>
      </c>
      <c r="K77" s="43">
        <v>526</v>
      </c>
    </row>
    <row r="78" spans="1:11" ht="11.25" customHeight="1">
      <c r="A78" s="98" t="s">
        <v>79</v>
      </c>
      <c r="B78" s="42">
        <v>0</v>
      </c>
      <c r="C78" s="42">
        <v>0</v>
      </c>
      <c r="D78" s="99">
        <v>0</v>
      </c>
      <c r="E78" s="98">
        <v>0</v>
      </c>
      <c r="F78" s="42">
        <v>0</v>
      </c>
      <c r="G78" s="100">
        <v>0</v>
      </c>
      <c r="H78" s="43">
        <v>0</v>
      </c>
      <c r="I78" s="43">
        <v>0</v>
      </c>
      <c r="J78" s="43">
        <v>0</v>
      </c>
      <c r="K78" s="43">
        <v>0</v>
      </c>
    </row>
    <row r="79" spans="1:11" ht="11.25" customHeight="1">
      <c r="A79" s="98" t="s">
        <v>80</v>
      </c>
      <c r="B79" s="42">
        <v>306</v>
      </c>
      <c r="C79" s="42">
        <v>0</v>
      </c>
      <c r="D79" s="99">
        <v>216</v>
      </c>
      <c r="E79" s="98">
        <v>522</v>
      </c>
      <c r="F79" s="42">
        <v>122</v>
      </c>
      <c r="G79" s="100">
        <v>123</v>
      </c>
      <c r="H79" s="43">
        <v>245</v>
      </c>
      <c r="I79" s="43">
        <v>428</v>
      </c>
      <c r="J79" s="43">
        <v>339</v>
      </c>
      <c r="K79" s="43">
        <v>767</v>
      </c>
    </row>
    <row r="80" spans="1:11" ht="11.25" customHeight="1">
      <c r="A80" s="98" t="s">
        <v>81</v>
      </c>
      <c r="B80" s="42">
        <v>0</v>
      </c>
      <c r="C80" s="42">
        <v>148</v>
      </c>
      <c r="D80" s="99">
        <v>148</v>
      </c>
      <c r="E80" s="98">
        <v>296</v>
      </c>
      <c r="F80" s="42">
        <v>49</v>
      </c>
      <c r="G80" s="100">
        <v>51</v>
      </c>
      <c r="H80" s="43">
        <v>100</v>
      </c>
      <c r="I80" s="43">
        <v>197</v>
      </c>
      <c r="J80" s="43">
        <v>199</v>
      </c>
      <c r="K80" s="43">
        <v>396</v>
      </c>
    </row>
    <row r="81" spans="1:11" ht="11.25" customHeight="1">
      <c r="A81" s="98" t="s">
        <v>82</v>
      </c>
      <c r="B81" s="42">
        <v>0</v>
      </c>
      <c r="C81" s="42">
        <v>0</v>
      </c>
      <c r="D81" s="99">
        <v>0</v>
      </c>
      <c r="E81" s="98">
        <v>0</v>
      </c>
      <c r="F81" s="42">
        <v>0</v>
      </c>
      <c r="G81" s="100">
        <v>0</v>
      </c>
      <c r="H81" s="43">
        <v>0</v>
      </c>
      <c r="I81" s="43">
        <v>0</v>
      </c>
      <c r="J81" s="43">
        <v>0</v>
      </c>
      <c r="K81" s="43">
        <v>0</v>
      </c>
    </row>
    <row r="82" spans="1:11" ht="11.25" customHeight="1">
      <c r="A82" s="98" t="s">
        <v>83</v>
      </c>
      <c r="B82" s="42">
        <v>216</v>
      </c>
      <c r="C82" s="42">
        <v>0</v>
      </c>
      <c r="D82" s="99">
        <v>190</v>
      </c>
      <c r="E82" s="98">
        <v>406</v>
      </c>
      <c r="F82" s="42">
        <v>1927</v>
      </c>
      <c r="G82" s="100">
        <v>271</v>
      </c>
      <c r="H82" s="43">
        <v>2198</v>
      </c>
      <c r="I82" s="43">
        <v>2143</v>
      </c>
      <c r="J82" s="43">
        <v>461</v>
      </c>
      <c r="K82" s="43">
        <v>2604</v>
      </c>
    </row>
    <row r="83" spans="1:11" ht="11.25" customHeight="1">
      <c r="A83" s="98" t="s">
        <v>84</v>
      </c>
      <c r="B83" s="42">
        <v>7849</v>
      </c>
      <c r="C83" s="42">
        <v>75</v>
      </c>
      <c r="D83" s="99">
        <v>11396</v>
      </c>
      <c r="E83" s="98">
        <v>19320</v>
      </c>
      <c r="F83" s="42">
        <v>266</v>
      </c>
      <c r="G83" s="100">
        <v>3786</v>
      </c>
      <c r="H83" s="43">
        <v>4052</v>
      </c>
      <c r="I83" s="43">
        <v>8190</v>
      </c>
      <c r="J83" s="43">
        <v>15182</v>
      </c>
      <c r="K83" s="43">
        <v>23372</v>
      </c>
    </row>
    <row r="84" spans="1:11" ht="11.25" customHeight="1">
      <c r="A84" s="98" t="s">
        <v>85</v>
      </c>
      <c r="B84" s="42"/>
      <c r="C84" s="42">
        <v>0</v>
      </c>
      <c r="D84" s="99">
        <v>0</v>
      </c>
      <c r="E84" s="98">
        <v>0</v>
      </c>
      <c r="F84" s="42">
        <v>0</v>
      </c>
      <c r="G84" s="100">
        <v>0</v>
      </c>
      <c r="H84" s="43">
        <v>0</v>
      </c>
      <c r="I84" s="43">
        <v>0</v>
      </c>
      <c r="J84" s="43">
        <v>0</v>
      </c>
      <c r="K84" s="43">
        <v>0</v>
      </c>
    </row>
    <row r="85" spans="1:11" ht="11.25" customHeight="1">
      <c r="A85" s="98" t="s">
        <v>86</v>
      </c>
      <c r="B85" s="42">
        <v>0</v>
      </c>
      <c r="C85" s="42">
        <v>0</v>
      </c>
      <c r="D85" s="99">
        <v>0</v>
      </c>
      <c r="E85" s="98">
        <v>0</v>
      </c>
      <c r="F85" s="42">
        <v>0</v>
      </c>
      <c r="G85" s="100">
        <v>0</v>
      </c>
      <c r="H85" s="43">
        <v>0</v>
      </c>
      <c r="I85" s="43">
        <v>0</v>
      </c>
      <c r="J85" s="43">
        <v>0</v>
      </c>
      <c r="K85" s="43">
        <v>0</v>
      </c>
    </row>
    <row r="86" spans="1:11" ht="11.25" customHeight="1">
      <c r="A86" s="98" t="s">
        <v>87</v>
      </c>
      <c r="B86" s="42">
        <v>0</v>
      </c>
      <c r="C86" s="42">
        <v>0</v>
      </c>
      <c r="D86" s="99">
        <v>0</v>
      </c>
      <c r="E86" s="98">
        <v>0</v>
      </c>
      <c r="F86" s="42">
        <v>0</v>
      </c>
      <c r="G86" s="100">
        <v>0</v>
      </c>
      <c r="H86" s="43">
        <v>0</v>
      </c>
      <c r="I86" s="43">
        <v>0</v>
      </c>
      <c r="J86" s="43">
        <v>0</v>
      </c>
      <c r="K86" s="43">
        <v>0</v>
      </c>
    </row>
    <row r="87" spans="1:11" ht="11.25" customHeight="1">
      <c r="A87" s="98" t="s">
        <v>88</v>
      </c>
      <c r="B87" s="42">
        <v>0</v>
      </c>
      <c r="C87" s="42">
        <v>0</v>
      </c>
      <c r="D87" s="99">
        <v>0</v>
      </c>
      <c r="E87" s="98">
        <v>0</v>
      </c>
      <c r="F87" s="42">
        <v>0</v>
      </c>
      <c r="G87" s="100">
        <v>0</v>
      </c>
      <c r="H87" s="43">
        <v>0</v>
      </c>
      <c r="I87" s="43">
        <v>0</v>
      </c>
      <c r="J87" s="43">
        <v>0</v>
      </c>
      <c r="K87" s="43">
        <v>0</v>
      </c>
    </row>
    <row r="88" spans="1:11" ht="11.25" customHeight="1">
      <c r="A88" s="98" t="s">
        <v>89</v>
      </c>
      <c r="B88" s="42">
        <v>422</v>
      </c>
      <c r="C88" s="42">
        <v>189</v>
      </c>
      <c r="D88" s="99">
        <v>897</v>
      </c>
      <c r="E88" s="98">
        <v>1508</v>
      </c>
      <c r="F88" s="42">
        <v>226</v>
      </c>
      <c r="G88" s="100">
        <v>147</v>
      </c>
      <c r="H88" s="43">
        <v>373</v>
      </c>
      <c r="I88" s="43">
        <v>837</v>
      </c>
      <c r="J88" s="43">
        <v>1044</v>
      </c>
      <c r="K88" s="43">
        <v>1881</v>
      </c>
    </row>
    <row r="89" spans="1:11" ht="11.25" customHeight="1">
      <c r="A89" s="98" t="s">
        <v>90</v>
      </c>
      <c r="B89" s="42">
        <v>6942</v>
      </c>
      <c r="C89" s="42">
        <v>47</v>
      </c>
      <c r="D89" s="99">
        <v>6456</v>
      </c>
      <c r="E89" s="98">
        <v>13445</v>
      </c>
      <c r="F89" s="42">
        <v>48</v>
      </c>
      <c r="G89" s="100">
        <v>309</v>
      </c>
      <c r="H89" s="43">
        <v>357</v>
      </c>
      <c r="I89" s="43">
        <v>7037</v>
      </c>
      <c r="J89" s="43">
        <v>6765</v>
      </c>
      <c r="K89" s="43">
        <v>13802</v>
      </c>
    </row>
    <row r="90" spans="1:11" ht="11.25" customHeight="1">
      <c r="A90" s="98" t="s">
        <v>91</v>
      </c>
      <c r="B90" s="42">
        <v>157</v>
      </c>
      <c r="C90" s="42">
        <v>141</v>
      </c>
      <c r="D90" s="99">
        <v>1403</v>
      </c>
      <c r="E90" s="98">
        <v>1701</v>
      </c>
      <c r="F90" s="42">
        <v>6</v>
      </c>
      <c r="G90" s="100">
        <v>18</v>
      </c>
      <c r="H90" s="43">
        <v>24</v>
      </c>
      <c r="I90" s="43">
        <v>304</v>
      </c>
      <c r="J90" s="43">
        <v>1421</v>
      </c>
      <c r="K90" s="43">
        <v>1725</v>
      </c>
    </row>
    <row r="91" spans="1:11" ht="11.25" customHeight="1">
      <c r="A91" s="98" t="s">
        <v>92</v>
      </c>
      <c r="B91" s="42">
        <v>30760</v>
      </c>
      <c r="C91" s="42">
        <v>13697</v>
      </c>
      <c r="D91" s="99">
        <v>49920</v>
      </c>
      <c r="E91" s="98">
        <v>94377</v>
      </c>
      <c r="F91" s="42">
        <v>7047</v>
      </c>
      <c r="G91" s="100">
        <v>6251</v>
      </c>
      <c r="H91" s="43">
        <v>13298</v>
      </c>
      <c r="I91" s="43">
        <v>51504</v>
      </c>
      <c r="J91" s="43">
        <v>56171</v>
      </c>
      <c r="K91" s="43">
        <v>107675</v>
      </c>
    </row>
    <row r="92" spans="1:11" ht="11.25" customHeight="1">
      <c r="A92" s="98" t="s">
        <v>93</v>
      </c>
      <c r="B92" s="42">
        <v>23876</v>
      </c>
      <c r="C92" s="42">
        <v>201</v>
      </c>
      <c r="D92" s="99">
        <v>28895</v>
      </c>
      <c r="E92" s="98">
        <v>52972</v>
      </c>
      <c r="F92" s="42">
        <v>855</v>
      </c>
      <c r="G92" s="100">
        <v>12</v>
      </c>
      <c r="H92" s="43">
        <v>867</v>
      </c>
      <c r="I92" s="43">
        <v>24932</v>
      </c>
      <c r="J92" s="43">
        <v>28907</v>
      </c>
      <c r="K92" s="43">
        <v>53839</v>
      </c>
    </row>
    <row r="93" spans="1:11" ht="11.25" customHeight="1">
      <c r="A93" s="98" t="s">
        <v>94</v>
      </c>
      <c r="B93" s="42">
        <v>76956</v>
      </c>
      <c r="C93" s="42">
        <v>0</v>
      </c>
      <c r="D93" s="99">
        <v>78580</v>
      </c>
      <c r="E93" s="98">
        <v>155536</v>
      </c>
      <c r="F93" s="42">
        <v>537</v>
      </c>
      <c r="G93" s="100">
        <v>232</v>
      </c>
      <c r="H93" s="43">
        <v>769</v>
      </c>
      <c r="I93" s="43">
        <v>77493</v>
      </c>
      <c r="J93" s="43">
        <v>78812</v>
      </c>
      <c r="K93" s="43">
        <v>156305</v>
      </c>
    </row>
    <row r="94" spans="1:11" ht="11.25" customHeight="1">
      <c r="A94" s="98" t="s">
        <v>95</v>
      </c>
      <c r="B94" s="42">
        <v>51933</v>
      </c>
      <c r="C94" s="42">
        <v>2293</v>
      </c>
      <c r="D94" s="99">
        <v>43863</v>
      </c>
      <c r="E94" s="98">
        <v>98089</v>
      </c>
      <c r="F94" s="42">
        <v>6900</v>
      </c>
      <c r="G94" s="100">
        <v>1678</v>
      </c>
      <c r="H94" s="43">
        <v>8578</v>
      </c>
      <c r="I94" s="43">
        <v>61126</v>
      </c>
      <c r="J94" s="43">
        <v>45541</v>
      </c>
      <c r="K94" s="43">
        <v>106667</v>
      </c>
    </row>
    <row r="95" spans="1:11" ht="11.25" customHeight="1">
      <c r="A95" s="98" t="s">
        <v>96</v>
      </c>
      <c r="B95" s="42">
        <v>36</v>
      </c>
      <c r="C95" s="42">
        <v>133</v>
      </c>
      <c r="D95" s="99">
        <v>116</v>
      </c>
      <c r="E95" s="98">
        <v>285</v>
      </c>
      <c r="F95" s="42">
        <v>29</v>
      </c>
      <c r="G95" s="100">
        <v>20</v>
      </c>
      <c r="H95" s="43">
        <v>49</v>
      </c>
      <c r="I95" s="43">
        <v>198</v>
      </c>
      <c r="J95" s="43">
        <v>136</v>
      </c>
      <c r="K95" s="43">
        <v>334</v>
      </c>
    </row>
    <row r="96" spans="1:11" ht="11.25" customHeight="1">
      <c r="A96" s="98" t="s">
        <v>97</v>
      </c>
      <c r="B96" s="42">
        <v>157892</v>
      </c>
      <c r="C96" s="42">
        <v>196</v>
      </c>
      <c r="D96" s="99">
        <v>56190</v>
      </c>
      <c r="E96" s="98">
        <v>214278</v>
      </c>
      <c r="F96" s="42">
        <v>4484</v>
      </c>
      <c r="G96" s="100">
        <v>9899</v>
      </c>
      <c r="H96" s="43">
        <v>14383</v>
      </c>
      <c r="I96" s="43">
        <v>162572</v>
      </c>
      <c r="J96" s="43">
        <v>66089</v>
      </c>
      <c r="K96" s="43">
        <v>228661</v>
      </c>
    </row>
    <row r="97" spans="1:11" ht="11.25" customHeight="1">
      <c r="A97" s="98" t="s">
        <v>98</v>
      </c>
      <c r="B97" s="42">
        <v>276</v>
      </c>
      <c r="C97" s="42">
        <v>0</v>
      </c>
      <c r="D97" s="99">
        <v>376</v>
      </c>
      <c r="E97" s="98">
        <v>652</v>
      </c>
      <c r="F97" s="42">
        <v>17</v>
      </c>
      <c r="G97" s="100">
        <v>5</v>
      </c>
      <c r="H97" s="43">
        <v>22</v>
      </c>
      <c r="I97" s="43">
        <v>293</v>
      </c>
      <c r="J97" s="43">
        <v>381</v>
      </c>
      <c r="K97" s="43">
        <v>674</v>
      </c>
    </row>
    <row r="98" spans="1:11" ht="11.25" customHeight="1">
      <c r="A98" s="98" t="s">
        <v>99</v>
      </c>
      <c r="B98" s="42">
        <v>5163</v>
      </c>
      <c r="C98" s="42">
        <v>228</v>
      </c>
      <c r="D98" s="99">
        <v>6919</v>
      </c>
      <c r="E98" s="98">
        <v>12310</v>
      </c>
      <c r="F98" s="42">
        <v>832</v>
      </c>
      <c r="G98" s="100">
        <v>417</v>
      </c>
      <c r="H98" s="43">
        <v>1249</v>
      </c>
      <c r="I98" s="43">
        <v>6223</v>
      </c>
      <c r="J98" s="43">
        <v>7336</v>
      </c>
      <c r="K98" s="43">
        <v>13559</v>
      </c>
    </row>
    <row r="99" spans="1:11" ht="11.25" customHeight="1">
      <c r="A99" s="98" t="s">
        <v>100</v>
      </c>
      <c r="B99" s="42">
        <v>377</v>
      </c>
      <c r="C99" s="42">
        <v>23</v>
      </c>
      <c r="D99" s="99">
        <v>581</v>
      </c>
      <c r="E99" s="98">
        <v>981</v>
      </c>
      <c r="F99" s="42">
        <v>5</v>
      </c>
      <c r="G99" s="100">
        <v>1</v>
      </c>
      <c r="H99" s="43">
        <v>6</v>
      </c>
      <c r="I99" s="43">
        <v>405</v>
      </c>
      <c r="J99" s="43">
        <v>582</v>
      </c>
      <c r="K99" s="43">
        <v>987</v>
      </c>
    </row>
    <row r="100" spans="1:11" ht="11.25" customHeight="1">
      <c r="A100" s="98" t="s">
        <v>101</v>
      </c>
      <c r="B100" s="42"/>
      <c r="C100" s="42">
        <v>0</v>
      </c>
      <c r="D100" s="99">
        <v>0</v>
      </c>
      <c r="E100" s="98">
        <v>0</v>
      </c>
      <c r="F100" s="42">
        <v>0</v>
      </c>
      <c r="G100" s="100">
        <v>0</v>
      </c>
      <c r="H100" s="43">
        <v>0</v>
      </c>
      <c r="I100" s="43">
        <v>0</v>
      </c>
      <c r="J100" s="43">
        <v>0</v>
      </c>
      <c r="K100" s="43">
        <v>0</v>
      </c>
    </row>
    <row r="101" spans="1:11" ht="11.25" customHeight="1">
      <c r="A101" s="98" t="s">
        <v>102</v>
      </c>
      <c r="B101" s="42">
        <v>0</v>
      </c>
      <c r="C101" s="42">
        <v>0</v>
      </c>
      <c r="D101" s="99">
        <v>0</v>
      </c>
      <c r="E101" s="98">
        <v>0</v>
      </c>
      <c r="F101" s="42">
        <v>0</v>
      </c>
      <c r="G101" s="100">
        <v>0</v>
      </c>
      <c r="H101" s="43">
        <v>0</v>
      </c>
      <c r="I101" s="43">
        <v>0</v>
      </c>
      <c r="J101" s="43">
        <v>0</v>
      </c>
      <c r="K101" s="43">
        <v>0</v>
      </c>
    </row>
    <row r="102" spans="1:11" ht="11.25" customHeight="1">
      <c r="A102" s="98" t="s">
        <v>103</v>
      </c>
      <c r="B102" s="42"/>
      <c r="C102" s="42">
        <v>0</v>
      </c>
      <c r="D102" s="99">
        <v>0</v>
      </c>
      <c r="E102" s="98">
        <v>0</v>
      </c>
      <c r="F102" s="42">
        <v>0</v>
      </c>
      <c r="G102" s="100">
        <v>0</v>
      </c>
      <c r="H102" s="43">
        <v>0</v>
      </c>
      <c r="I102" s="43">
        <v>0</v>
      </c>
      <c r="J102" s="43">
        <v>0</v>
      </c>
      <c r="K102" s="43">
        <v>0</v>
      </c>
    </row>
    <row r="103" spans="1:11" ht="11.25" customHeight="1">
      <c r="A103" s="98" t="s">
        <v>104</v>
      </c>
      <c r="B103" s="42">
        <v>0</v>
      </c>
      <c r="C103" s="42">
        <v>0</v>
      </c>
      <c r="D103" s="99">
        <v>0</v>
      </c>
      <c r="E103" s="98">
        <v>0</v>
      </c>
      <c r="F103" s="42">
        <v>0</v>
      </c>
      <c r="G103" s="100">
        <v>0</v>
      </c>
      <c r="H103" s="43">
        <v>0</v>
      </c>
      <c r="I103" s="43">
        <v>0</v>
      </c>
      <c r="J103" s="43">
        <v>0</v>
      </c>
      <c r="K103" s="43">
        <v>0</v>
      </c>
    </row>
    <row r="104" spans="1:11" ht="11.25" customHeight="1">
      <c r="A104" s="98" t="s">
        <v>105</v>
      </c>
      <c r="B104" s="42">
        <v>523</v>
      </c>
      <c r="C104" s="42">
        <v>508</v>
      </c>
      <c r="D104" s="99">
        <v>456</v>
      </c>
      <c r="E104" s="98">
        <v>1487</v>
      </c>
      <c r="F104" s="42">
        <v>1901</v>
      </c>
      <c r="G104" s="100">
        <v>95</v>
      </c>
      <c r="H104" s="43">
        <v>1996</v>
      </c>
      <c r="I104" s="43">
        <v>2932</v>
      </c>
      <c r="J104" s="43">
        <v>551</v>
      </c>
      <c r="K104" s="43">
        <v>3483</v>
      </c>
    </row>
    <row r="105" spans="1:11" ht="11.25" customHeight="1">
      <c r="A105" s="98" t="s">
        <v>106</v>
      </c>
      <c r="B105" s="42">
        <v>0</v>
      </c>
      <c r="C105" s="42">
        <v>0</v>
      </c>
      <c r="D105" s="99">
        <v>0</v>
      </c>
      <c r="E105" s="98">
        <v>0</v>
      </c>
      <c r="F105" s="42">
        <v>0</v>
      </c>
      <c r="G105" s="100">
        <v>0</v>
      </c>
      <c r="H105" s="43">
        <v>0</v>
      </c>
      <c r="I105" s="43">
        <v>0</v>
      </c>
      <c r="J105" s="43">
        <v>0</v>
      </c>
      <c r="K105" s="43">
        <v>0</v>
      </c>
    </row>
    <row r="106" spans="1:11" ht="11.25" customHeight="1">
      <c r="A106" s="98" t="s">
        <v>107</v>
      </c>
      <c r="B106" s="42">
        <v>10216</v>
      </c>
      <c r="C106" s="42">
        <v>7764</v>
      </c>
      <c r="D106" s="99">
        <v>19492</v>
      </c>
      <c r="E106" s="98">
        <v>37472</v>
      </c>
      <c r="F106" s="42">
        <v>6243</v>
      </c>
      <c r="G106" s="100">
        <v>3822</v>
      </c>
      <c r="H106" s="43">
        <v>10065</v>
      </c>
      <c r="I106" s="43">
        <v>24223</v>
      </c>
      <c r="J106" s="43">
        <v>23314</v>
      </c>
      <c r="K106" s="43">
        <v>47537</v>
      </c>
    </row>
    <row r="107" spans="1:11" ht="11.25" customHeight="1">
      <c r="A107" s="98" t="s">
        <v>108</v>
      </c>
      <c r="B107" s="42">
        <v>2545</v>
      </c>
      <c r="C107" s="42">
        <v>763</v>
      </c>
      <c r="D107" s="99">
        <v>3137</v>
      </c>
      <c r="E107" s="98">
        <v>6445</v>
      </c>
      <c r="F107" s="42">
        <v>2079</v>
      </c>
      <c r="G107" s="100">
        <v>1097</v>
      </c>
      <c r="H107" s="43">
        <v>3176</v>
      </c>
      <c r="I107" s="43">
        <v>5387</v>
      </c>
      <c r="J107" s="43">
        <v>4234</v>
      </c>
      <c r="K107" s="43">
        <v>9621</v>
      </c>
    </row>
    <row r="108" spans="1:11" ht="11.25" customHeight="1">
      <c r="A108" s="98" t="s">
        <v>109</v>
      </c>
      <c r="B108" s="42">
        <v>56705</v>
      </c>
      <c r="C108" s="42">
        <v>21770</v>
      </c>
      <c r="D108" s="99">
        <v>125546</v>
      </c>
      <c r="E108" s="98">
        <v>204021</v>
      </c>
      <c r="F108" s="42">
        <v>2750</v>
      </c>
      <c r="G108" s="100">
        <v>3804</v>
      </c>
      <c r="H108" s="43">
        <v>6554</v>
      </c>
      <c r="I108" s="43">
        <v>81225</v>
      </c>
      <c r="J108" s="43">
        <v>129350</v>
      </c>
      <c r="K108" s="43">
        <v>210575</v>
      </c>
    </row>
    <row r="109" spans="1:11" ht="11.25" customHeight="1">
      <c r="A109" s="98" t="s">
        <v>110</v>
      </c>
      <c r="B109" s="42">
        <v>203027</v>
      </c>
      <c r="C109" s="42">
        <v>41806</v>
      </c>
      <c r="D109" s="99">
        <v>219826</v>
      </c>
      <c r="E109" s="98">
        <v>464659</v>
      </c>
      <c r="F109" s="42">
        <v>33323</v>
      </c>
      <c r="G109" s="100">
        <v>20738</v>
      </c>
      <c r="H109" s="43">
        <v>54061</v>
      </c>
      <c r="I109" s="43">
        <v>278156</v>
      </c>
      <c r="J109" s="43">
        <v>240564</v>
      </c>
      <c r="K109" s="43">
        <v>518720</v>
      </c>
    </row>
    <row r="110" spans="1:11" ht="11.25" customHeight="1">
      <c r="A110" s="98" t="s">
        <v>111</v>
      </c>
      <c r="B110" s="42">
        <v>1482</v>
      </c>
      <c r="C110" s="42">
        <v>611</v>
      </c>
      <c r="D110" s="99">
        <v>3359</v>
      </c>
      <c r="E110" s="98">
        <v>5452</v>
      </c>
      <c r="F110" s="42">
        <v>86</v>
      </c>
      <c r="G110" s="100">
        <v>107</v>
      </c>
      <c r="H110" s="43">
        <v>193</v>
      </c>
      <c r="I110" s="43">
        <v>2179</v>
      </c>
      <c r="J110" s="43">
        <v>3466</v>
      </c>
      <c r="K110" s="43">
        <v>5645</v>
      </c>
    </row>
    <row r="111" spans="1:11" ht="11.25" customHeight="1">
      <c r="A111" s="98" t="s">
        <v>112</v>
      </c>
      <c r="B111" s="42">
        <v>366</v>
      </c>
      <c r="C111" s="42">
        <v>212</v>
      </c>
      <c r="D111" s="99">
        <v>666</v>
      </c>
      <c r="E111" s="98">
        <v>1244</v>
      </c>
      <c r="F111" s="42">
        <v>193</v>
      </c>
      <c r="G111" s="100">
        <v>156</v>
      </c>
      <c r="H111" s="43">
        <v>349</v>
      </c>
      <c r="I111" s="43">
        <v>771</v>
      </c>
      <c r="J111" s="43">
        <v>822</v>
      </c>
      <c r="K111" s="43">
        <v>1593</v>
      </c>
    </row>
    <row r="112" spans="1:11" ht="11.25" customHeight="1">
      <c r="A112" s="98" t="s">
        <v>113</v>
      </c>
      <c r="B112" s="42">
        <v>0</v>
      </c>
      <c r="C112" s="42">
        <v>0</v>
      </c>
      <c r="D112" s="99"/>
      <c r="E112" s="98">
        <v>0</v>
      </c>
      <c r="F112" s="42"/>
      <c r="G112" s="100">
        <v>0</v>
      </c>
      <c r="H112" s="43">
        <v>0</v>
      </c>
      <c r="I112" s="43">
        <v>0</v>
      </c>
      <c r="J112" s="43">
        <v>0</v>
      </c>
      <c r="K112" s="43">
        <v>0</v>
      </c>
    </row>
    <row r="113" spans="1:11" ht="11.25" customHeight="1">
      <c r="A113" s="98" t="s">
        <v>114</v>
      </c>
      <c r="B113" s="42">
        <v>0</v>
      </c>
      <c r="C113" s="42">
        <v>0</v>
      </c>
      <c r="D113" s="99"/>
      <c r="E113" s="98">
        <v>0</v>
      </c>
      <c r="F113" s="42">
        <v>0</v>
      </c>
      <c r="G113" s="100">
        <v>0</v>
      </c>
      <c r="H113" s="43">
        <v>0</v>
      </c>
      <c r="I113" s="43">
        <v>0</v>
      </c>
      <c r="J113" s="43">
        <v>0</v>
      </c>
      <c r="K113" s="43">
        <v>0</v>
      </c>
    </row>
    <row r="114" spans="1:11" ht="11.25" customHeight="1">
      <c r="A114" s="98" t="s">
        <v>115</v>
      </c>
      <c r="B114" s="42">
        <v>45270</v>
      </c>
      <c r="C114" s="42">
        <v>119</v>
      </c>
      <c r="D114" s="99">
        <v>32240</v>
      </c>
      <c r="E114" s="98">
        <v>77629</v>
      </c>
      <c r="F114" s="42">
        <v>370</v>
      </c>
      <c r="G114" s="100">
        <v>720</v>
      </c>
      <c r="H114" s="43">
        <v>1090</v>
      </c>
      <c r="I114" s="43">
        <v>45759</v>
      </c>
      <c r="J114" s="43">
        <v>32960</v>
      </c>
      <c r="K114" s="43">
        <v>78719</v>
      </c>
    </row>
    <row r="115" spans="1:11" ht="11.25" customHeight="1">
      <c r="A115" s="98" t="s">
        <v>116</v>
      </c>
      <c r="B115" s="42">
        <v>0</v>
      </c>
      <c r="C115" s="42">
        <v>0</v>
      </c>
      <c r="D115" s="99">
        <v>0</v>
      </c>
      <c r="E115" s="98">
        <v>0</v>
      </c>
      <c r="F115" s="42">
        <v>0</v>
      </c>
      <c r="G115" s="100">
        <v>0</v>
      </c>
      <c r="H115" s="43">
        <v>0</v>
      </c>
      <c r="I115" s="43">
        <v>0</v>
      </c>
      <c r="J115" s="43">
        <v>0</v>
      </c>
      <c r="K115" s="43">
        <v>0</v>
      </c>
    </row>
    <row r="116" spans="1:11" ht="11.25" customHeight="1">
      <c r="A116" s="98" t="s">
        <v>117</v>
      </c>
      <c r="B116" s="42"/>
      <c r="C116" s="42">
        <v>0</v>
      </c>
      <c r="D116" s="99">
        <v>0</v>
      </c>
      <c r="E116" s="98">
        <v>0</v>
      </c>
      <c r="F116" s="42">
        <v>0</v>
      </c>
      <c r="G116" s="100">
        <v>0</v>
      </c>
      <c r="H116" s="43">
        <v>0</v>
      </c>
      <c r="I116" s="43">
        <v>0</v>
      </c>
      <c r="J116" s="43">
        <v>0</v>
      </c>
      <c r="K116" s="43">
        <v>0</v>
      </c>
    </row>
    <row r="117" spans="1:11" ht="11.25" customHeight="1">
      <c r="A117" s="98" t="s">
        <v>118</v>
      </c>
      <c r="B117" s="42">
        <v>0</v>
      </c>
      <c r="C117" s="42">
        <v>0</v>
      </c>
      <c r="D117" s="99">
        <v>0</v>
      </c>
      <c r="E117" s="98">
        <v>0</v>
      </c>
      <c r="F117" s="42">
        <v>0</v>
      </c>
      <c r="G117" s="100">
        <v>0</v>
      </c>
      <c r="H117" s="43">
        <v>0</v>
      </c>
      <c r="I117" s="43">
        <v>0</v>
      </c>
      <c r="J117" s="43">
        <v>0</v>
      </c>
      <c r="K117" s="43">
        <v>0</v>
      </c>
    </row>
    <row r="118" spans="1:11" ht="11.25" customHeight="1">
      <c r="A118" s="98" t="s">
        <v>119</v>
      </c>
      <c r="B118" s="42">
        <v>0</v>
      </c>
      <c r="C118" s="42">
        <v>0</v>
      </c>
      <c r="D118" s="99">
        <v>0</v>
      </c>
      <c r="E118" s="98">
        <v>0</v>
      </c>
      <c r="F118" s="42">
        <v>0</v>
      </c>
      <c r="G118" s="100">
        <v>0</v>
      </c>
      <c r="H118" s="43">
        <v>0</v>
      </c>
      <c r="I118" s="43">
        <v>0</v>
      </c>
      <c r="J118" s="43">
        <v>0</v>
      </c>
      <c r="K118" s="43">
        <v>0</v>
      </c>
    </row>
    <row r="119" spans="1:11" ht="11.25" customHeight="1">
      <c r="A119" s="98" t="s">
        <v>120</v>
      </c>
      <c r="B119" s="42">
        <v>0</v>
      </c>
      <c r="C119" s="42">
        <v>0</v>
      </c>
      <c r="D119" s="99">
        <v>0</v>
      </c>
      <c r="E119" s="98">
        <v>0</v>
      </c>
      <c r="F119" s="42">
        <v>0</v>
      </c>
      <c r="G119" s="100">
        <v>0</v>
      </c>
      <c r="H119" s="43">
        <v>0</v>
      </c>
      <c r="I119" s="43">
        <v>0</v>
      </c>
      <c r="J119" s="43">
        <v>0</v>
      </c>
      <c r="K119" s="43">
        <v>0</v>
      </c>
    </row>
    <row r="120" spans="1:11" ht="11.25" customHeight="1">
      <c r="A120" s="98" t="s">
        <v>121</v>
      </c>
      <c r="B120" s="42">
        <v>0</v>
      </c>
      <c r="C120" s="42">
        <v>0</v>
      </c>
      <c r="D120" s="99">
        <v>0</v>
      </c>
      <c r="E120" s="98">
        <v>0</v>
      </c>
      <c r="F120" s="42">
        <v>0</v>
      </c>
      <c r="G120" s="100">
        <v>0</v>
      </c>
      <c r="H120" s="43">
        <v>0</v>
      </c>
      <c r="I120" s="43">
        <v>0</v>
      </c>
      <c r="J120" s="43">
        <v>0</v>
      </c>
      <c r="K120" s="43">
        <v>0</v>
      </c>
    </row>
    <row r="121" spans="1:11" ht="11.25" customHeight="1">
      <c r="A121" s="98"/>
      <c r="B121" s="94"/>
      <c r="C121" s="94"/>
      <c r="D121" s="100"/>
      <c r="E121" s="98"/>
      <c r="F121" s="94"/>
      <c r="G121" s="100"/>
      <c r="H121" s="43"/>
      <c r="I121" s="43"/>
      <c r="J121" s="43"/>
      <c r="K121" s="43"/>
    </row>
    <row r="122" spans="1:11" ht="11.25" customHeight="1">
      <c r="A122" s="97"/>
      <c r="B122" s="101"/>
      <c r="C122" s="101"/>
      <c r="D122" s="43"/>
      <c r="E122" s="98"/>
      <c r="F122" s="97"/>
      <c r="G122" s="96"/>
      <c r="H122" s="97"/>
      <c r="I122" s="43"/>
      <c r="J122" s="97"/>
      <c r="K122" s="97"/>
    </row>
    <row r="123" spans="1:11" ht="11.25" customHeight="1">
      <c r="A123" s="14"/>
      <c r="B123" s="43">
        <v>2220347</v>
      </c>
      <c r="C123" s="43">
        <v>949015</v>
      </c>
      <c r="D123" s="43">
        <v>2942460</v>
      </c>
      <c r="E123" s="43">
        <v>6111822</v>
      </c>
      <c r="F123" s="94">
        <v>547926</v>
      </c>
      <c r="G123" s="43">
        <v>444577</v>
      </c>
      <c r="H123" s="43">
        <v>992503</v>
      </c>
      <c r="I123" s="43">
        <v>3717288</v>
      </c>
      <c r="J123" s="43">
        <v>3387037</v>
      </c>
      <c r="K123" s="43">
        <v>7104325</v>
      </c>
    </row>
    <row r="124" spans="1:11" ht="11.25" customHeight="1">
      <c r="A124" s="35"/>
      <c r="B124" s="35"/>
      <c r="C124" s="35"/>
      <c r="D124" s="35"/>
      <c r="E124" s="35"/>
      <c r="F124" s="35"/>
      <c r="G124" s="35"/>
      <c r="H124" s="35"/>
      <c r="I124" s="35"/>
      <c r="J124" s="35"/>
      <c r="K124" s="35"/>
    </row>
    <row r="125" spans="1:11" ht="11.25" customHeight="1">
      <c r="A125" s="69"/>
      <c r="B125" s="69"/>
      <c r="C125" s="69"/>
      <c r="D125" s="69"/>
      <c r="E125" s="69"/>
      <c r="F125" s="69"/>
      <c r="G125" s="69"/>
      <c r="H125" s="69"/>
      <c r="I125" s="69"/>
      <c r="J125" s="69"/>
      <c r="K125" s="69"/>
    </row>
    <row r="126" spans="1:11" ht="11.25" customHeight="1">
      <c r="A126" s="70" t="s">
        <v>123</v>
      </c>
      <c r="B126" s="70"/>
      <c r="C126" s="70"/>
      <c r="D126" s="70"/>
      <c r="E126" s="70"/>
      <c r="F126" s="70"/>
      <c r="G126" s="70"/>
      <c r="H126" s="70"/>
      <c r="I126" s="70"/>
      <c r="J126" s="70"/>
      <c r="K126" s="70"/>
    </row>
    <row r="127" spans="1:11" ht="11.25" customHeight="1">
      <c r="A127" s="70"/>
      <c r="B127" s="70"/>
      <c r="C127" s="70"/>
      <c r="D127" s="70"/>
      <c r="E127" s="70"/>
      <c r="F127" s="70"/>
      <c r="G127" s="70"/>
      <c r="H127" s="70"/>
      <c r="I127" s="70"/>
      <c r="J127" s="70"/>
      <c r="K127" s="70"/>
    </row>
    <row r="128" spans="1:11" ht="11.25" customHeight="1">
      <c r="A128" s="70" t="s">
        <v>124</v>
      </c>
      <c r="B128" s="70"/>
      <c r="C128" s="70"/>
      <c r="D128" s="70"/>
      <c r="E128" s="70"/>
      <c r="F128" s="70"/>
      <c r="G128" s="70"/>
      <c r="H128" s="70"/>
      <c r="I128" s="70"/>
      <c r="J128" s="70"/>
      <c r="K128" s="70"/>
    </row>
    <row r="130" ht="11.25" customHeight="1">
      <c r="A130" s="72" t="s">
        <v>136</v>
      </c>
    </row>
    <row r="131" ht="11.25" customHeight="1">
      <c r="A131" s="70" t="s">
        <v>137</v>
      </c>
    </row>
  </sheetData>
  <sheetProtection selectLockedCells="1" selectUnlockedCells="1"/>
  <mergeCells count="21">
    <mergeCell ref="A1:K1"/>
    <mergeCell ref="A2:K2"/>
    <mergeCell ref="A3:K3"/>
    <mergeCell ref="A4:K4"/>
    <mergeCell ref="A5:K5"/>
    <mergeCell ref="A6:K6"/>
    <mergeCell ref="A7:K7"/>
    <mergeCell ref="A8:K8"/>
    <mergeCell ref="A9:K9"/>
    <mergeCell ref="A10:K10"/>
    <mergeCell ref="A11:K11"/>
    <mergeCell ref="A12:K12"/>
    <mergeCell ref="A13:K13"/>
    <mergeCell ref="A14:K14"/>
    <mergeCell ref="A15:K15"/>
    <mergeCell ref="A16:K16"/>
    <mergeCell ref="A17:K17"/>
    <mergeCell ref="B19:K19"/>
    <mergeCell ref="B21:C21"/>
    <mergeCell ref="F22:H22"/>
    <mergeCell ref="B23:C23"/>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20.xml><?xml version="1.0" encoding="utf-8"?>
<worksheet xmlns="http://schemas.openxmlformats.org/spreadsheetml/2006/main" xmlns:r="http://schemas.openxmlformats.org/officeDocument/2006/relationships">
  <sheetPr>
    <pageSetUpPr fitToPage="1"/>
  </sheetPr>
  <dimension ref="A1:K131"/>
  <sheetViews>
    <sheetView workbookViewId="0" topLeftCell="A1">
      <selection activeCell="J18" sqref="J18"/>
    </sheetView>
  </sheetViews>
  <sheetFormatPr defaultColWidth="11.421875" defaultRowHeight="11.25" customHeight="1"/>
  <cols>
    <col min="1" max="1" width="21.00390625" style="71" customWidth="1"/>
    <col min="2" max="3" width="13.00390625" style="71" customWidth="1"/>
    <col min="4" max="4" width="12.57421875" style="71" customWidth="1"/>
    <col min="5" max="11" width="10.7109375" style="71" customWidth="1"/>
    <col min="12" max="12" width="11.57421875" style="73" customWidth="1"/>
    <col min="13" max="16384" width="11.57421875" style="74" customWidth="1"/>
  </cols>
  <sheetData>
    <row r="1" spans="1:11" ht="11.25" customHeight="1">
      <c r="A1" s="75" t="s">
        <v>154</v>
      </c>
      <c r="B1" s="75"/>
      <c r="C1" s="75"/>
      <c r="D1" s="75"/>
      <c r="E1" s="75"/>
      <c r="F1" s="75"/>
      <c r="G1" s="75"/>
      <c r="H1" s="75"/>
      <c r="I1" s="75"/>
      <c r="J1" s="75"/>
      <c r="K1" s="75"/>
    </row>
    <row r="2" spans="1:11" ht="11.25" customHeight="1">
      <c r="A2" s="3" t="s">
        <v>155</v>
      </c>
      <c r="B2" s="3"/>
      <c r="C2" s="3"/>
      <c r="D2" s="3" t="s">
        <v>156</v>
      </c>
      <c r="E2" s="3"/>
      <c r="F2" s="3"/>
      <c r="G2" s="3"/>
      <c r="H2" s="3"/>
      <c r="I2" s="3"/>
      <c r="J2" s="3"/>
      <c r="K2" s="3"/>
    </row>
    <row r="3" spans="1:11" ht="11.25" customHeight="1">
      <c r="A3" s="75"/>
      <c r="B3" s="75"/>
      <c r="C3" s="75"/>
      <c r="D3" s="75"/>
      <c r="E3" s="75"/>
      <c r="F3" s="75"/>
      <c r="G3" s="75"/>
      <c r="H3" s="75"/>
      <c r="I3" s="75"/>
      <c r="J3" s="75"/>
      <c r="K3" s="75"/>
    </row>
    <row r="4" spans="1:11" ht="11.25" customHeight="1">
      <c r="A4" s="75"/>
      <c r="B4" s="75"/>
      <c r="C4" s="75"/>
      <c r="D4" s="75"/>
      <c r="E4" s="75"/>
      <c r="F4" s="75"/>
      <c r="G4" s="75"/>
      <c r="H4" s="75"/>
      <c r="I4" s="75"/>
      <c r="J4" s="75"/>
      <c r="K4" s="75"/>
    </row>
    <row r="5" spans="1:11" ht="11.25" customHeight="1">
      <c r="A5" s="75" t="s">
        <v>2</v>
      </c>
      <c r="B5" s="75"/>
      <c r="C5" s="75"/>
      <c r="D5" s="75"/>
      <c r="E5" s="75"/>
      <c r="F5" s="75"/>
      <c r="G5" s="75"/>
      <c r="H5" s="75"/>
      <c r="I5" s="75"/>
      <c r="J5" s="75"/>
      <c r="K5" s="75"/>
    </row>
    <row r="6" spans="1:11" ht="11.25" customHeight="1">
      <c r="A6" s="75"/>
      <c r="B6" s="75"/>
      <c r="C6" s="75"/>
      <c r="D6" s="75"/>
      <c r="E6" s="75"/>
      <c r="F6" s="75"/>
      <c r="G6" s="75"/>
      <c r="H6" s="75"/>
      <c r="I6" s="75"/>
      <c r="J6" s="75"/>
      <c r="K6" s="75"/>
    </row>
    <row r="7" spans="1:11" ht="11.25" customHeight="1">
      <c r="A7" s="75" t="s">
        <v>3</v>
      </c>
      <c r="B7" s="75"/>
      <c r="C7" s="75"/>
      <c r="D7" s="75"/>
      <c r="E7" s="75"/>
      <c r="F7" s="75"/>
      <c r="G7" s="75"/>
      <c r="H7" s="75"/>
      <c r="I7" s="75"/>
      <c r="J7" s="75"/>
      <c r="K7" s="75"/>
    </row>
    <row r="8" spans="1:11" ht="11.25" customHeight="1">
      <c r="A8" s="75"/>
      <c r="B8" s="75"/>
      <c r="C8" s="75"/>
      <c r="D8" s="75"/>
      <c r="E8" s="75"/>
      <c r="F8" s="75"/>
      <c r="G8" s="75"/>
      <c r="H8" s="75"/>
      <c r="I8" s="75"/>
      <c r="J8" s="75"/>
      <c r="K8" s="75"/>
    </row>
    <row r="9" spans="1:11" ht="11.25" customHeight="1">
      <c r="A9" s="75" t="s">
        <v>4</v>
      </c>
      <c r="B9" s="75"/>
      <c r="C9" s="75"/>
      <c r="D9" s="75"/>
      <c r="E9" s="75"/>
      <c r="F9" s="75"/>
      <c r="G9" s="75"/>
      <c r="H9" s="75"/>
      <c r="I9" s="75"/>
      <c r="J9" s="75"/>
      <c r="K9" s="75"/>
    </row>
    <row r="10" spans="1:11" ht="11.25" customHeight="1">
      <c r="A10" s="75"/>
      <c r="B10" s="75"/>
      <c r="C10" s="75"/>
      <c r="D10" s="75"/>
      <c r="E10" s="75"/>
      <c r="F10" s="75"/>
      <c r="G10" s="75"/>
      <c r="H10" s="75"/>
      <c r="I10" s="75"/>
      <c r="J10" s="75"/>
      <c r="K10" s="75"/>
    </row>
    <row r="11" spans="1:11" ht="11.25" customHeight="1">
      <c r="A11" s="75"/>
      <c r="B11" s="75"/>
      <c r="C11" s="75"/>
      <c r="D11" s="75"/>
      <c r="E11" s="75"/>
      <c r="F11" s="75"/>
      <c r="G11" s="75"/>
      <c r="H11" s="75"/>
      <c r="I11" s="75"/>
      <c r="J11" s="75"/>
      <c r="K11" s="75"/>
    </row>
    <row r="12" spans="1:11" ht="11.25" customHeight="1">
      <c r="A12" s="75" t="s">
        <v>5</v>
      </c>
      <c r="B12" s="75"/>
      <c r="C12" s="75"/>
      <c r="D12" s="75"/>
      <c r="E12" s="75"/>
      <c r="F12" s="75"/>
      <c r="G12" s="75"/>
      <c r="H12" s="75"/>
      <c r="I12" s="75"/>
      <c r="J12" s="75"/>
      <c r="K12" s="75"/>
    </row>
    <row r="13" spans="1:11" ht="11.25" customHeight="1">
      <c r="A13" s="75"/>
      <c r="B13" s="75"/>
      <c r="C13" s="75"/>
      <c r="D13" s="75"/>
      <c r="E13" s="75"/>
      <c r="F13" s="75"/>
      <c r="G13" s="75"/>
      <c r="H13" s="75"/>
      <c r="I13" s="75"/>
      <c r="J13" s="75"/>
      <c r="K13" s="75"/>
    </row>
    <row r="14" spans="1:11" ht="11.25" customHeight="1">
      <c r="A14" s="75" t="s">
        <v>6</v>
      </c>
      <c r="B14" s="75"/>
      <c r="C14" s="75"/>
      <c r="D14" s="75"/>
      <c r="E14" s="75"/>
      <c r="F14" s="75"/>
      <c r="G14" s="75"/>
      <c r="H14" s="75"/>
      <c r="I14" s="75"/>
      <c r="J14" s="75"/>
      <c r="K14" s="75"/>
    </row>
    <row r="15" spans="1:11" ht="11.25" customHeight="1">
      <c r="A15" s="75" t="s">
        <v>165</v>
      </c>
      <c r="B15" s="75"/>
      <c r="C15" s="75"/>
      <c r="D15" s="75"/>
      <c r="E15" s="75"/>
      <c r="F15" s="75"/>
      <c r="G15" s="75"/>
      <c r="H15" s="75"/>
      <c r="I15" s="75"/>
      <c r="J15" s="75"/>
      <c r="K15" s="75"/>
    </row>
    <row r="16" spans="1:11" ht="11.25" customHeight="1">
      <c r="A16" s="75"/>
      <c r="B16" s="75"/>
      <c r="C16" s="75"/>
      <c r="D16" s="75"/>
      <c r="E16" s="75"/>
      <c r="F16" s="75"/>
      <c r="G16" s="75"/>
      <c r="H16" s="75"/>
      <c r="I16" s="75"/>
      <c r="J16" s="75"/>
      <c r="K16" s="75"/>
    </row>
    <row r="17" spans="1:11" ht="11.25" customHeight="1">
      <c r="A17" s="75"/>
      <c r="B17" s="75"/>
      <c r="C17" s="75"/>
      <c r="D17" s="75"/>
      <c r="E17" s="75"/>
      <c r="F17" s="75"/>
      <c r="G17" s="75"/>
      <c r="H17" s="75"/>
      <c r="I17" s="75"/>
      <c r="J17" s="75"/>
      <c r="K17" s="75"/>
    </row>
    <row r="18" spans="1:11" ht="11.25" customHeight="1">
      <c r="A18" s="76"/>
      <c r="B18" s="37"/>
      <c r="C18" s="37"/>
      <c r="D18" s="37"/>
      <c r="E18" s="37"/>
      <c r="F18" s="37"/>
      <c r="G18" s="37"/>
      <c r="H18" s="69"/>
      <c r="I18" s="69"/>
      <c r="J18" s="69"/>
      <c r="K18" s="77" t="s">
        <v>8</v>
      </c>
    </row>
    <row r="19" spans="1:11" ht="11.25" customHeight="1">
      <c r="A19" s="78"/>
      <c r="B19" s="79" t="s">
        <v>131</v>
      </c>
      <c r="C19" s="79"/>
      <c r="D19" s="79"/>
      <c r="E19" s="79"/>
      <c r="F19" s="79"/>
      <c r="G19" s="79"/>
      <c r="H19" s="79"/>
      <c r="I19" s="79"/>
      <c r="J19" s="79"/>
      <c r="K19" s="79"/>
    </row>
    <row r="20" spans="1:11" ht="11.25" customHeight="1">
      <c r="A20" s="80" t="s">
        <v>11</v>
      </c>
      <c r="B20" s="81"/>
      <c r="C20" s="37"/>
      <c r="D20" s="37"/>
      <c r="E20" s="82"/>
      <c r="F20" s="81"/>
      <c r="G20" s="37"/>
      <c r="H20" s="82"/>
      <c r="I20" s="81"/>
      <c r="J20" s="37"/>
      <c r="K20" s="82"/>
    </row>
    <row r="21" spans="1:11" ht="11.25" customHeight="1">
      <c r="A21" s="83" t="s">
        <v>15</v>
      </c>
      <c r="B21" s="84" t="s">
        <v>16</v>
      </c>
      <c r="C21" s="84"/>
      <c r="D21" s="85"/>
      <c r="E21" s="86"/>
      <c r="F21" s="84"/>
      <c r="G21" s="87" t="s">
        <v>17</v>
      </c>
      <c r="H21" s="88"/>
      <c r="I21" s="61"/>
      <c r="J21" s="69" t="s">
        <v>132</v>
      </c>
      <c r="K21" s="49"/>
    </row>
    <row r="22" spans="1:11" ht="11.25" customHeight="1">
      <c r="A22" s="84" t="s">
        <v>19</v>
      </c>
      <c r="B22" s="89" t="s">
        <v>22</v>
      </c>
      <c r="C22" s="89" t="s">
        <v>23</v>
      </c>
      <c r="D22" s="90"/>
      <c r="E22" s="91"/>
      <c r="F22" s="92" t="s">
        <v>133</v>
      </c>
      <c r="G22" s="92"/>
      <c r="H22" s="92"/>
      <c r="I22" s="90"/>
      <c r="J22" s="69"/>
      <c r="K22" s="91"/>
    </row>
    <row r="23" spans="1:11" ht="11.25" customHeight="1">
      <c r="A23" s="93"/>
      <c r="B23" s="83" t="s">
        <v>166</v>
      </c>
      <c r="C23" s="83"/>
      <c r="D23" s="94" t="s">
        <v>135</v>
      </c>
      <c r="E23" s="93" t="s">
        <v>25</v>
      </c>
      <c r="F23" s="14" t="s">
        <v>166</v>
      </c>
      <c r="G23" s="43" t="s">
        <v>135</v>
      </c>
      <c r="H23" s="14" t="s">
        <v>25</v>
      </c>
      <c r="I23" s="14" t="s">
        <v>166</v>
      </c>
      <c r="J23" s="43" t="s">
        <v>135</v>
      </c>
      <c r="K23" s="43" t="s">
        <v>132</v>
      </c>
    </row>
    <row r="24" spans="1:11" ht="11.25" customHeight="1">
      <c r="A24" s="95"/>
      <c r="B24" s="38"/>
      <c r="C24" s="38"/>
      <c r="D24" s="96"/>
      <c r="E24" s="97"/>
      <c r="F24" s="38"/>
      <c r="G24" s="97"/>
      <c r="H24" s="97"/>
      <c r="I24" s="97"/>
      <c r="J24" s="97"/>
      <c r="K24" s="97"/>
    </row>
    <row r="25" spans="1:11" ht="11.25" customHeight="1">
      <c r="A25" s="98" t="s">
        <v>26</v>
      </c>
      <c r="B25" s="42">
        <v>2740</v>
      </c>
      <c r="C25" s="42">
        <v>123</v>
      </c>
      <c r="D25" s="99">
        <v>22805</v>
      </c>
      <c r="E25" s="98">
        <f aca="true" t="shared" si="0" ref="E25:E29">SUM(B25:D25)</f>
        <v>25668</v>
      </c>
      <c r="F25" s="42">
        <v>861</v>
      </c>
      <c r="G25" s="100">
        <v>5977</v>
      </c>
      <c r="H25" s="43">
        <f aca="true" t="shared" si="1" ref="H25:H29">SUM(F25:G25)</f>
        <v>6838</v>
      </c>
      <c r="I25" s="43">
        <f aca="true" t="shared" si="2" ref="I25:I120">SUM(B25+C25+F25)</f>
        <v>3724</v>
      </c>
      <c r="J25" s="43">
        <f>D25+G25</f>
        <v>28782</v>
      </c>
      <c r="K25" s="43">
        <f aca="true" t="shared" si="3" ref="K25:K120">SUM(I25:J25)</f>
        <v>32506</v>
      </c>
    </row>
    <row r="26" spans="1:11" ht="11.25" customHeight="1">
      <c r="A26" s="98" t="s">
        <v>27</v>
      </c>
      <c r="B26" s="42">
        <v>12900</v>
      </c>
      <c r="C26" s="42">
        <v>0</v>
      </c>
      <c r="D26" s="99">
        <v>90738</v>
      </c>
      <c r="E26" s="98">
        <f t="shared" si="0"/>
        <v>103638</v>
      </c>
      <c r="F26" s="42">
        <v>144</v>
      </c>
      <c r="G26" s="100">
        <v>5486</v>
      </c>
      <c r="H26" s="43">
        <f t="shared" si="1"/>
        <v>5630</v>
      </c>
      <c r="I26" s="43">
        <f t="shared" si="2"/>
        <v>13044</v>
      </c>
      <c r="J26" s="43">
        <f aca="true" t="shared" si="4" ref="J26:J120">SUM(D26+G26)</f>
        <v>96224</v>
      </c>
      <c r="K26" s="43">
        <f t="shared" si="3"/>
        <v>109268</v>
      </c>
    </row>
    <row r="27" spans="1:11" ht="11.25" customHeight="1">
      <c r="A27" s="98" t="s">
        <v>28</v>
      </c>
      <c r="B27" s="42">
        <v>1603</v>
      </c>
      <c r="C27" s="42">
        <v>14</v>
      </c>
      <c r="D27" s="99">
        <v>15715</v>
      </c>
      <c r="E27" s="98">
        <f t="shared" si="0"/>
        <v>17332</v>
      </c>
      <c r="F27" s="42">
        <v>68</v>
      </c>
      <c r="G27" s="100">
        <v>1484</v>
      </c>
      <c r="H27" s="43">
        <f t="shared" si="1"/>
        <v>1552</v>
      </c>
      <c r="I27" s="43">
        <f t="shared" si="2"/>
        <v>1685</v>
      </c>
      <c r="J27" s="43">
        <f t="shared" si="4"/>
        <v>17199</v>
      </c>
      <c r="K27" s="43">
        <f t="shared" si="3"/>
        <v>18884</v>
      </c>
    </row>
    <row r="28" spans="1:11" ht="11.25" customHeight="1">
      <c r="A28" s="98" t="s">
        <v>29</v>
      </c>
      <c r="B28" s="42">
        <v>1319</v>
      </c>
      <c r="C28" s="42">
        <v>1188</v>
      </c>
      <c r="D28" s="99">
        <v>29925</v>
      </c>
      <c r="E28" s="98">
        <f t="shared" si="0"/>
        <v>32432</v>
      </c>
      <c r="F28" s="42">
        <v>537</v>
      </c>
      <c r="G28" s="100">
        <v>4594</v>
      </c>
      <c r="H28" s="43">
        <f t="shared" si="1"/>
        <v>5131</v>
      </c>
      <c r="I28" s="43">
        <f t="shared" si="2"/>
        <v>3044</v>
      </c>
      <c r="J28" s="43">
        <f t="shared" si="4"/>
        <v>34519</v>
      </c>
      <c r="K28" s="43">
        <f t="shared" si="3"/>
        <v>37563</v>
      </c>
    </row>
    <row r="29" spans="1:11" ht="11.25" customHeight="1">
      <c r="A29" s="98" t="s">
        <v>30</v>
      </c>
      <c r="B29" s="42">
        <v>1</v>
      </c>
      <c r="C29" s="42">
        <v>1173</v>
      </c>
      <c r="D29" s="99">
        <v>2858</v>
      </c>
      <c r="E29" s="98">
        <f t="shared" si="0"/>
        <v>4032</v>
      </c>
      <c r="F29" s="42">
        <v>28</v>
      </c>
      <c r="G29" s="100">
        <v>264</v>
      </c>
      <c r="H29" s="43">
        <f t="shared" si="1"/>
        <v>292</v>
      </c>
      <c r="I29" s="43">
        <f t="shared" si="2"/>
        <v>1202</v>
      </c>
      <c r="J29" s="43">
        <f t="shared" si="4"/>
        <v>3122</v>
      </c>
      <c r="K29" s="43">
        <f t="shared" si="3"/>
        <v>4324</v>
      </c>
    </row>
    <row r="30" spans="1:11" ht="11.25" customHeight="1">
      <c r="A30" s="98" t="s">
        <v>31</v>
      </c>
      <c r="B30" s="42"/>
      <c r="C30" s="42"/>
      <c r="D30" s="99"/>
      <c r="E30" s="98"/>
      <c r="F30" s="42"/>
      <c r="G30" s="100"/>
      <c r="H30" s="43"/>
      <c r="I30" s="43">
        <f t="shared" si="2"/>
        <v>0</v>
      </c>
      <c r="J30" s="43">
        <f t="shared" si="4"/>
        <v>0</v>
      </c>
      <c r="K30" s="43">
        <f t="shared" si="3"/>
        <v>0</v>
      </c>
    </row>
    <row r="31" spans="1:11" ht="11.25" customHeight="1">
      <c r="A31" s="98" t="s">
        <v>32</v>
      </c>
      <c r="B31" s="42">
        <v>11789</v>
      </c>
      <c r="C31" s="42">
        <v>61150</v>
      </c>
      <c r="D31" s="99">
        <v>616177</v>
      </c>
      <c r="E31" s="98">
        <f aca="true" t="shared" si="5" ref="E31:E101">SUM(B31:D31)</f>
        <v>689116</v>
      </c>
      <c r="F31" s="42">
        <v>9514</v>
      </c>
      <c r="G31" s="100">
        <v>63324</v>
      </c>
      <c r="H31" s="43">
        <f aca="true" t="shared" si="6" ref="H31:H120">SUM(F31:G31)</f>
        <v>72838</v>
      </c>
      <c r="I31" s="43">
        <f t="shared" si="2"/>
        <v>82453</v>
      </c>
      <c r="J31" s="43">
        <f t="shared" si="4"/>
        <v>679501</v>
      </c>
      <c r="K31" s="43">
        <f t="shared" si="3"/>
        <v>761954</v>
      </c>
    </row>
    <row r="32" spans="1:11" ht="11.25" customHeight="1">
      <c r="A32" s="98" t="s">
        <v>33</v>
      </c>
      <c r="B32" s="42">
        <v>0</v>
      </c>
      <c r="C32" s="42">
        <v>0</v>
      </c>
      <c r="D32" s="99">
        <v>0</v>
      </c>
      <c r="E32" s="98">
        <f t="shared" si="5"/>
        <v>0</v>
      </c>
      <c r="F32" s="42">
        <v>0</v>
      </c>
      <c r="G32" s="100">
        <v>0</v>
      </c>
      <c r="H32" s="43">
        <f t="shared" si="6"/>
        <v>0</v>
      </c>
      <c r="I32" s="43">
        <f t="shared" si="2"/>
        <v>0</v>
      </c>
      <c r="J32" s="43">
        <f t="shared" si="4"/>
        <v>0</v>
      </c>
      <c r="K32" s="43">
        <f t="shared" si="3"/>
        <v>0</v>
      </c>
    </row>
    <row r="33" spans="1:11" ht="11.25" customHeight="1">
      <c r="A33" s="98" t="s">
        <v>34</v>
      </c>
      <c r="B33" s="42">
        <v>0</v>
      </c>
      <c r="C33" s="42">
        <v>178</v>
      </c>
      <c r="D33" s="99">
        <v>960</v>
      </c>
      <c r="E33" s="98">
        <f t="shared" si="5"/>
        <v>1138</v>
      </c>
      <c r="F33" s="42">
        <v>4</v>
      </c>
      <c r="G33" s="100">
        <v>143</v>
      </c>
      <c r="H33" s="43">
        <f t="shared" si="6"/>
        <v>147</v>
      </c>
      <c r="I33" s="43">
        <f t="shared" si="2"/>
        <v>182</v>
      </c>
      <c r="J33" s="43">
        <f t="shared" si="4"/>
        <v>1103</v>
      </c>
      <c r="K33" s="43">
        <f t="shared" si="3"/>
        <v>1285</v>
      </c>
    </row>
    <row r="34" spans="1:11" ht="11.25" customHeight="1">
      <c r="A34" s="98" t="s">
        <v>35</v>
      </c>
      <c r="B34" s="42">
        <v>16505</v>
      </c>
      <c r="C34" s="42">
        <v>0</v>
      </c>
      <c r="D34" s="99">
        <v>247008</v>
      </c>
      <c r="E34" s="98">
        <f t="shared" si="5"/>
        <v>263513</v>
      </c>
      <c r="F34" s="42">
        <v>79</v>
      </c>
      <c r="G34" s="100">
        <v>14567</v>
      </c>
      <c r="H34" s="43">
        <f t="shared" si="6"/>
        <v>14646</v>
      </c>
      <c r="I34" s="43">
        <f t="shared" si="2"/>
        <v>16584</v>
      </c>
      <c r="J34" s="43">
        <f t="shared" si="4"/>
        <v>261575</v>
      </c>
      <c r="K34" s="43">
        <f t="shared" si="3"/>
        <v>278159</v>
      </c>
    </row>
    <row r="35" spans="1:11" ht="11.25" customHeight="1">
      <c r="A35" s="98" t="s">
        <v>36</v>
      </c>
      <c r="B35" s="42">
        <v>70281</v>
      </c>
      <c r="C35" s="42">
        <v>265483</v>
      </c>
      <c r="D35" s="99">
        <v>3115432</v>
      </c>
      <c r="E35" s="98">
        <f t="shared" si="5"/>
        <v>3451196</v>
      </c>
      <c r="F35" s="42">
        <v>47088</v>
      </c>
      <c r="G35" s="100">
        <v>547832</v>
      </c>
      <c r="H35" s="43">
        <f t="shared" si="6"/>
        <v>594920</v>
      </c>
      <c r="I35" s="43">
        <f t="shared" si="2"/>
        <v>382852</v>
      </c>
      <c r="J35" s="43">
        <f t="shared" si="4"/>
        <v>3663264</v>
      </c>
      <c r="K35" s="43">
        <f t="shared" si="3"/>
        <v>4046116</v>
      </c>
    </row>
    <row r="36" spans="1:11" ht="11.25" customHeight="1">
      <c r="A36" s="98" t="s">
        <v>37</v>
      </c>
      <c r="B36" s="42">
        <v>953</v>
      </c>
      <c r="C36" s="42">
        <v>71</v>
      </c>
      <c r="D36" s="99">
        <v>6876</v>
      </c>
      <c r="E36" s="98">
        <f t="shared" si="5"/>
        <v>7900</v>
      </c>
      <c r="F36" s="42">
        <v>78</v>
      </c>
      <c r="G36" s="100">
        <v>954</v>
      </c>
      <c r="H36" s="43">
        <f t="shared" si="6"/>
        <v>1032</v>
      </c>
      <c r="I36" s="43">
        <f t="shared" si="2"/>
        <v>1102</v>
      </c>
      <c r="J36" s="43">
        <f t="shared" si="4"/>
        <v>7830</v>
      </c>
      <c r="K36" s="43">
        <f t="shared" si="3"/>
        <v>8932</v>
      </c>
    </row>
    <row r="37" spans="1:11" ht="11.25" customHeight="1">
      <c r="A37" s="98" t="s">
        <v>38</v>
      </c>
      <c r="B37" s="42">
        <v>17377</v>
      </c>
      <c r="C37" s="42">
        <v>8867</v>
      </c>
      <c r="D37" s="99">
        <v>429287</v>
      </c>
      <c r="E37" s="98">
        <f t="shared" si="5"/>
        <v>455531</v>
      </c>
      <c r="F37" s="42">
        <v>544</v>
      </c>
      <c r="G37" s="100">
        <v>17047</v>
      </c>
      <c r="H37" s="43">
        <f t="shared" si="6"/>
        <v>17591</v>
      </c>
      <c r="I37" s="43">
        <f t="shared" si="2"/>
        <v>26788</v>
      </c>
      <c r="J37" s="43">
        <f t="shared" si="4"/>
        <v>446334</v>
      </c>
      <c r="K37" s="43">
        <f t="shared" si="3"/>
        <v>473122</v>
      </c>
    </row>
    <row r="38" spans="1:11" ht="11.25" customHeight="1">
      <c r="A38" s="98" t="s">
        <v>39</v>
      </c>
      <c r="B38" s="42">
        <v>0</v>
      </c>
      <c r="C38" s="42">
        <v>0</v>
      </c>
      <c r="D38" s="99">
        <v>0</v>
      </c>
      <c r="E38" s="98">
        <f t="shared" si="5"/>
        <v>0</v>
      </c>
      <c r="F38" s="42">
        <v>0</v>
      </c>
      <c r="G38" s="100">
        <v>0</v>
      </c>
      <c r="H38" s="43">
        <f t="shared" si="6"/>
        <v>0</v>
      </c>
      <c r="I38" s="43">
        <f t="shared" si="2"/>
        <v>0</v>
      </c>
      <c r="J38" s="43">
        <f t="shared" si="4"/>
        <v>0</v>
      </c>
      <c r="K38" s="43">
        <f t="shared" si="3"/>
        <v>0</v>
      </c>
    </row>
    <row r="39" spans="1:11" ht="11.25" customHeight="1">
      <c r="A39" s="98" t="s">
        <v>40</v>
      </c>
      <c r="B39" s="42">
        <v>3</v>
      </c>
      <c r="C39" s="42">
        <v>6</v>
      </c>
      <c r="D39" s="99">
        <v>107</v>
      </c>
      <c r="E39" s="98">
        <f t="shared" si="5"/>
        <v>116</v>
      </c>
      <c r="F39" s="42">
        <v>1</v>
      </c>
      <c r="G39" s="100">
        <v>1</v>
      </c>
      <c r="H39" s="43">
        <f t="shared" si="6"/>
        <v>2</v>
      </c>
      <c r="I39" s="43">
        <f t="shared" si="2"/>
        <v>10</v>
      </c>
      <c r="J39" s="43">
        <f t="shared" si="4"/>
        <v>108</v>
      </c>
      <c r="K39" s="43">
        <f t="shared" si="3"/>
        <v>118</v>
      </c>
    </row>
    <row r="40" spans="1:11" ht="11.25" customHeight="1">
      <c r="A40" s="98" t="s">
        <v>41</v>
      </c>
      <c r="B40" s="42">
        <v>62</v>
      </c>
      <c r="C40" s="42">
        <v>179</v>
      </c>
      <c r="D40" s="99">
        <v>2167933</v>
      </c>
      <c r="E40" s="98">
        <f t="shared" si="5"/>
        <v>2168174</v>
      </c>
      <c r="F40" s="42">
        <v>1043</v>
      </c>
      <c r="G40" s="100">
        <v>1135626</v>
      </c>
      <c r="H40" s="43">
        <f t="shared" si="6"/>
        <v>1136669</v>
      </c>
      <c r="I40" s="43">
        <f t="shared" si="2"/>
        <v>1284</v>
      </c>
      <c r="J40" s="43">
        <f t="shared" si="4"/>
        <v>3303559</v>
      </c>
      <c r="K40" s="43">
        <f t="shared" si="3"/>
        <v>3304843</v>
      </c>
    </row>
    <row r="41" spans="1:11" ht="11.25" customHeight="1">
      <c r="A41" s="98" t="s">
        <v>42</v>
      </c>
      <c r="B41" s="42">
        <v>20</v>
      </c>
      <c r="C41" s="42">
        <v>7163</v>
      </c>
      <c r="D41" s="99">
        <v>3821649</v>
      </c>
      <c r="E41" s="98">
        <f t="shared" si="5"/>
        <v>3828832</v>
      </c>
      <c r="F41" s="42">
        <v>13608</v>
      </c>
      <c r="G41" s="100">
        <v>130971</v>
      </c>
      <c r="H41" s="43">
        <f t="shared" si="6"/>
        <v>144579</v>
      </c>
      <c r="I41" s="43">
        <f t="shared" si="2"/>
        <v>20791</v>
      </c>
      <c r="J41" s="43">
        <f t="shared" si="4"/>
        <v>3952620</v>
      </c>
      <c r="K41" s="43">
        <f t="shared" si="3"/>
        <v>3973411</v>
      </c>
    </row>
    <row r="42" spans="1:11" ht="11.25" customHeight="1">
      <c r="A42" s="98" t="s">
        <v>43</v>
      </c>
      <c r="B42" s="42">
        <v>26404</v>
      </c>
      <c r="C42" s="42">
        <v>58</v>
      </c>
      <c r="D42" s="99">
        <v>235069</v>
      </c>
      <c r="E42" s="98">
        <f t="shared" si="5"/>
        <v>261531</v>
      </c>
      <c r="F42" s="42">
        <v>23</v>
      </c>
      <c r="G42" s="100">
        <v>467</v>
      </c>
      <c r="H42" s="43">
        <f t="shared" si="6"/>
        <v>490</v>
      </c>
      <c r="I42" s="43">
        <f t="shared" si="2"/>
        <v>26485</v>
      </c>
      <c r="J42" s="43">
        <f t="shared" si="4"/>
        <v>235536</v>
      </c>
      <c r="K42" s="43">
        <f t="shared" si="3"/>
        <v>262021</v>
      </c>
    </row>
    <row r="43" spans="1:11" ht="11.25" customHeight="1">
      <c r="A43" s="98" t="s">
        <v>44</v>
      </c>
      <c r="B43" s="42">
        <v>0</v>
      </c>
      <c r="C43" s="42">
        <v>205</v>
      </c>
      <c r="D43" s="99">
        <v>1134</v>
      </c>
      <c r="E43" s="98">
        <f t="shared" si="5"/>
        <v>1339</v>
      </c>
      <c r="F43" s="42">
        <v>0</v>
      </c>
      <c r="G43" s="100">
        <v>0</v>
      </c>
      <c r="H43" s="43">
        <f t="shared" si="6"/>
        <v>0</v>
      </c>
      <c r="I43" s="43">
        <f t="shared" si="2"/>
        <v>205</v>
      </c>
      <c r="J43" s="43">
        <f t="shared" si="4"/>
        <v>1134</v>
      </c>
      <c r="K43" s="43">
        <f t="shared" si="3"/>
        <v>1339</v>
      </c>
    </row>
    <row r="44" spans="1:11" ht="11.25" customHeight="1">
      <c r="A44" s="98" t="s">
        <v>45</v>
      </c>
      <c r="B44" s="42">
        <v>48827</v>
      </c>
      <c r="C44" s="42">
        <v>929</v>
      </c>
      <c r="D44" s="99">
        <v>25272</v>
      </c>
      <c r="E44" s="98">
        <f t="shared" si="5"/>
        <v>75028</v>
      </c>
      <c r="F44" s="42">
        <v>757</v>
      </c>
      <c r="G44" s="100">
        <v>3129</v>
      </c>
      <c r="H44" s="43">
        <f t="shared" si="6"/>
        <v>3886</v>
      </c>
      <c r="I44" s="43">
        <f t="shared" si="2"/>
        <v>50513</v>
      </c>
      <c r="J44" s="43">
        <f t="shared" si="4"/>
        <v>28401</v>
      </c>
      <c r="K44" s="43">
        <f t="shared" si="3"/>
        <v>78914</v>
      </c>
    </row>
    <row r="45" spans="1:11" ht="11.25" customHeight="1">
      <c r="A45" s="98" t="s">
        <v>46</v>
      </c>
      <c r="B45" s="42">
        <v>11986</v>
      </c>
      <c r="C45" s="42">
        <v>29124</v>
      </c>
      <c r="D45" s="99">
        <v>229951</v>
      </c>
      <c r="E45" s="98">
        <f t="shared" si="5"/>
        <v>271061</v>
      </c>
      <c r="F45" s="42">
        <v>4308</v>
      </c>
      <c r="G45" s="100">
        <v>22506</v>
      </c>
      <c r="H45" s="43">
        <f t="shared" si="6"/>
        <v>26814</v>
      </c>
      <c r="I45" s="43">
        <f t="shared" si="2"/>
        <v>45418</v>
      </c>
      <c r="J45" s="43">
        <f t="shared" si="4"/>
        <v>252457</v>
      </c>
      <c r="K45" s="43">
        <f t="shared" si="3"/>
        <v>297875</v>
      </c>
    </row>
    <row r="46" spans="1:11" ht="11.25" customHeight="1">
      <c r="A46" s="98" t="s">
        <v>47</v>
      </c>
      <c r="B46" s="42">
        <v>177440</v>
      </c>
      <c r="C46" s="42">
        <v>819</v>
      </c>
      <c r="D46" s="99">
        <v>1644985</v>
      </c>
      <c r="E46" s="98">
        <f t="shared" si="5"/>
        <v>1823244</v>
      </c>
      <c r="F46" s="42">
        <v>32785</v>
      </c>
      <c r="G46" s="100">
        <v>566929</v>
      </c>
      <c r="H46" s="43">
        <f t="shared" si="6"/>
        <v>599714</v>
      </c>
      <c r="I46" s="43">
        <f t="shared" si="2"/>
        <v>211044</v>
      </c>
      <c r="J46" s="43">
        <f t="shared" si="4"/>
        <v>2211914</v>
      </c>
      <c r="K46" s="43">
        <f t="shared" si="3"/>
        <v>2422958</v>
      </c>
    </row>
    <row r="47" spans="1:11" ht="11.25" customHeight="1">
      <c r="A47" s="98" t="s">
        <v>48</v>
      </c>
      <c r="B47" s="42">
        <v>0</v>
      </c>
      <c r="C47" s="42">
        <v>0</v>
      </c>
      <c r="D47" s="99">
        <v>0</v>
      </c>
      <c r="E47" s="98">
        <f t="shared" si="5"/>
        <v>0</v>
      </c>
      <c r="F47" s="42">
        <v>0</v>
      </c>
      <c r="G47" s="100">
        <v>0</v>
      </c>
      <c r="H47" s="43">
        <f t="shared" si="6"/>
        <v>0</v>
      </c>
      <c r="I47" s="43">
        <f t="shared" si="2"/>
        <v>0</v>
      </c>
      <c r="J47" s="43">
        <f t="shared" si="4"/>
        <v>0</v>
      </c>
      <c r="K47" s="43">
        <f t="shared" si="3"/>
        <v>0</v>
      </c>
    </row>
    <row r="48" spans="1:11" ht="11.25" customHeight="1">
      <c r="A48" s="98" t="s">
        <v>49</v>
      </c>
      <c r="B48" s="42">
        <v>0</v>
      </c>
      <c r="C48" s="42">
        <v>0</v>
      </c>
      <c r="D48" s="99">
        <v>0</v>
      </c>
      <c r="E48" s="98">
        <f t="shared" si="5"/>
        <v>0</v>
      </c>
      <c r="F48" s="42">
        <v>0</v>
      </c>
      <c r="G48" s="100">
        <v>0</v>
      </c>
      <c r="H48" s="43">
        <f t="shared" si="6"/>
        <v>0</v>
      </c>
      <c r="I48" s="43">
        <f t="shared" si="2"/>
        <v>0</v>
      </c>
      <c r="J48" s="43">
        <f t="shared" si="4"/>
        <v>0</v>
      </c>
      <c r="K48" s="43">
        <f t="shared" si="3"/>
        <v>0</v>
      </c>
    </row>
    <row r="49" spans="1:11" ht="11.25" customHeight="1">
      <c r="A49" s="98" t="s">
        <v>50</v>
      </c>
      <c r="B49" s="42">
        <v>49838</v>
      </c>
      <c r="C49" s="42">
        <v>829</v>
      </c>
      <c r="D49" s="99">
        <v>352049</v>
      </c>
      <c r="E49" s="98">
        <f t="shared" si="5"/>
        <v>402716</v>
      </c>
      <c r="F49" s="42">
        <v>2410</v>
      </c>
      <c r="G49" s="100">
        <v>14288</v>
      </c>
      <c r="H49" s="43">
        <f t="shared" si="6"/>
        <v>16698</v>
      </c>
      <c r="I49" s="43">
        <f t="shared" si="2"/>
        <v>53077</v>
      </c>
      <c r="J49" s="43">
        <f t="shared" si="4"/>
        <v>366337</v>
      </c>
      <c r="K49" s="43">
        <f t="shared" si="3"/>
        <v>419414</v>
      </c>
    </row>
    <row r="50" spans="1:11" ht="11.25" customHeight="1">
      <c r="A50" s="98" t="s">
        <v>51</v>
      </c>
      <c r="B50" s="42">
        <v>0</v>
      </c>
      <c r="C50" s="42">
        <v>12</v>
      </c>
      <c r="D50" s="99">
        <v>90</v>
      </c>
      <c r="E50" s="98">
        <f t="shared" si="5"/>
        <v>102</v>
      </c>
      <c r="F50" s="42">
        <v>5</v>
      </c>
      <c r="G50" s="100">
        <v>57</v>
      </c>
      <c r="H50" s="43">
        <f t="shared" si="6"/>
        <v>62</v>
      </c>
      <c r="I50" s="43">
        <f t="shared" si="2"/>
        <v>17</v>
      </c>
      <c r="J50" s="43">
        <f t="shared" si="4"/>
        <v>147</v>
      </c>
      <c r="K50" s="43">
        <f t="shared" si="3"/>
        <v>164</v>
      </c>
    </row>
    <row r="51" spans="1:11" ht="11.25" customHeight="1">
      <c r="A51" s="98" t="s">
        <v>52</v>
      </c>
      <c r="B51" s="42">
        <v>90400</v>
      </c>
      <c r="C51" s="42">
        <v>12252</v>
      </c>
      <c r="D51" s="99">
        <v>843641</v>
      </c>
      <c r="E51" s="98">
        <f t="shared" si="5"/>
        <v>946293</v>
      </c>
      <c r="F51" s="42">
        <v>8588</v>
      </c>
      <c r="G51" s="100">
        <v>52930</v>
      </c>
      <c r="H51" s="43">
        <f t="shared" si="6"/>
        <v>61518</v>
      </c>
      <c r="I51" s="43">
        <f t="shared" si="2"/>
        <v>111240</v>
      </c>
      <c r="J51" s="43">
        <f t="shared" si="4"/>
        <v>896571</v>
      </c>
      <c r="K51" s="43">
        <f t="shared" si="3"/>
        <v>1007811</v>
      </c>
    </row>
    <row r="52" spans="1:11" ht="11.25" customHeight="1">
      <c r="A52" s="98" t="s">
        <v>53</v>
      </c>
      <c r="B52" s="42">
        <v>0</v>
      </c>
      <c r="C52" s="42">
        <v>0</v>
      </c>
      <c r="D52" s="99">
        <v>0</v>
      </c>
      <c r="E52" s="98">
        <f t="shared" si="5"/>
        <v>0</v>
      </c>
      <c r="F52" s="42">
        <v>0</v>
      </c>
      <c r="G52" s="100">
        <v>0</v>
      </c>
      <c r="H52" s="43">
        <f t="shared" si="6"/>
        <v>0</v>
      </c>
      <c r="I52" s="43">
        <f t="shared" si="2"/>
        <v>0</v>
      </c>
      <c r="J52" s="43">
        <f t="shared" si="4"/>
        <v>0</v>
      </c>
      <c r="K52" s="43">
        <f t="shared" si="3"/>
        <v>0</v>
      </c>
    </row>
    <row r="53" spans="1:11" ht="11.25" customHeight="1">
      <c r="A53" s="98" t="s">
        <v>54</v>
      </c>
      <c r="B53" s="42">
        <v>0</v>
      </c>
      <c r="C53" s="42">
        <v>0</v>
      </c>
      <c r="D53" s="99">
        <v>0</v>
      </c>
      <c r="E53" s="98">
        <f t="shared" si="5"/>
        <v>0</v>
      </c>
      <c r="F53" s="42">
        <v>0</v>
      </c>
      <c r="G53" s="100">
        <v>0</v>
      </c>
      <c r="H53" s="43">
        <f t="shared" si="6"/>
        <v>0</v>
      </c>
      <c r="I53" s="43">
        <f t="shared" si="2"/>
        <v>0</v>
      </c>
      <c r="J53" s="43">
        <f t="shared" si="4"/>
        <v>0</v>
      </c>
      <c r="K53" s="43">
        <f t="shared" si="3"/>
        <v>0</v>
      </c>
    </row>
    <row r="54" spans="1:11" ht="11.25" customHeight="1">
      <c r="A54" s="98" t="s">
        <v>55</v>
      </c>
      <c r="B54" s="42">
        <v>0</v>
      </c>
      <c r="C54" s="42">
        <v>0</v>
      </c>
      <c r="D54" s="99">
        <v>0</v>
      </c>
      <c r="E54" s="98">
        <f t="shared" si="5"/>
        <v>0</v>
      </c>
      <c r="F54" s="42">
        <v>0</v>
      </c>
      <c r="G54" s="100">
        <v>0</v>
      </c>
      <c r="H54" s="43">
        <f t="shared" si="6"/>
        <v>0</v>
      </c>
      <c r="I54" s="43">
        <f t="shared" si="2"/>
        <v>0</v>
      </c>
      <c r="J54" s="43">
        <f t="shared" si="4"/>
        <v>0</v>
      </c>
      <c r="K54" s="43">
        <f t="shared" si="3"/>
        <v>0</v>
      </c>
    </row>
    <row r="55" spans="1:11" ht="11.25" customHeight="1">
      <c r="A55" s="98" t="s">
        <v>56</v>
      </c>
      <c r="B55" s="42">
        <v>84218</v>
      </c>
      <c r="C55" s="42">
        <v>228792</v>
      </c>
      <c r="D55" s="99">
        <v>2151365</v>
      </c>
      <c r="E55" s="98">
        <f t="shared" si="5"/>
        <v>2464375</v>
      </c>
      <c r="F55" s="42">
        <v>46441</v>
      </c>
      <c r="G55" s="100">
        <v>374311</v>
      </c>
      <c r="H55" s="43">
        <f t="shared" si="6"/>
        <v>420752</v>
      </c>
      <c r="I55" s="43">
        <f t="shared" si="2"/>
        <v>359451</v>
      </c>
      <c r="J55" s="43">
        <f t="shared" si="4"/>
        <v>2525676</v>
      </c>
      <c r="K55" s="43">
        <f t="shared" si="3"/>
        <v>2885127</v>
      </c>
    </row>
    <row r="56" spans="1:11" ht="11.25" customHeight="1">
      <c r="A56" s="98" t="s">
        <v>57</v>
      </c>
      <c r="B56" s="42">
        <v>5099</v>
      </c>
      <c r="C56" s="42">
        <v>2678</v>
      </c>
      <c r="D56" s="99">
        <v>77496</v>
      </c>
      <c r="E56" s="98">
        <f t="shared" si="5"/>
        <v>85273</v>
      </c>
      <c r="F56" s="42">
        <v>3827</v>
      </c>
      <c r="G56" s="100">
        <v>14912</v>
      </c>
      <c r="H56" s="43">
        <f t="shared" si="6"/>
        <v>18739</v>
      </c>
      <c r="I56" s="43">
        <f t="shared" si="2"/>
        <v>11604</v>
      </c>
      <c r="J56" s="43">
        <f t="shared" si="4"/>
        <v>92408</v>
      </c>
      <c r="K56" s="43">
        <f t="shared" si="3"/>
        <v>104012</v>
      </c>
    </row>
    <row r="57" spans="1:11" ht="11.25" customHeight="1">
      <c r="A57" s="98" t="s">
        <v>58</v>
      </c>
      <c r="B57" s="42">
        <v>12704</v>
      </c>
      <c r="C57" s="42">
        <v>116281</v>
      </c>
      <c r="D57" s="99">
        <v>1010585</v>
      </c>
      <c r="E57" s="98">
        <f t="shared" si="5"/>
        <v>1139570</v>
      </c>
      <c r="F57" s="42">
        <v>57166</v>
      </c>
      <c r="G57" s="100">
        <v>725157</v>
      </c>
      <c r="H57" s="43">
        <f t="shared" si="6"/>
        <v>782323</v>
      </c>
      <c r="I57" s="43">
        <f t="shared" si="2"/>
        <v>186151</v>
      </c>
      <c r="J57" s="43">
        <f t="shared" si="4"/>
        <v>1735742</v>
      </c>
      <c r="K57" s="43">
        <f t="shared" si="3"/>
        <v>1921893</v>
      </c>
    </row>
    <row r="58" spans="1:11" ht="11.25" customHeight="1">
      <c r="A58" s="98" t="s">
        <v>59</v>
      </c>
      <c r="B58" s="42">
        <v>482347</v>
      </c>
      <c r="C58" s="42">
        <v>1260</v>
      </c>
      <c r="D58" s="99">
        <v>3824915</v>
      </c>
      <c r="E58" s="98">
        <f t="shared" si="5"/>
        <v>4308522</v>
      </c>
      <c r="F58" s="42">
        <v>16166</v>
      </c>
      <c r="G58" s="100">
        <v>108984</v>
      </c>
      <c r="H58" s="43">
        <f t="shared" si="6"/>
        <v>125150</v>
      </c>
      <c r="I58" s="43">
        <f t="shared" si="2"/>
        <v>499773</v>
      </c>
      <c r="J58" s="43">
        <f t="shared" si="4"/>
        <v>3933899</v>
      </c>
      <c r="K58" s="43">
        <f t="shared" si="3"/>
        <v>4433672</v>
      </c>
    </row>
    <row r="59" spans="1:11" ht="11.25" customHeight="1">
      <c r="A59" s="98" t="s">
        <v>60</v>
      </c>
      <c r="B59" s="42">
        <v>60382</v>
      </c>
      <c r="C59" s="42">
        <v>336727</v>
      </c>
      <c r="D59" s="99">
        <v>3211605</v>
      </c>
      <c r="E59" s="98">
        <f t="shared" si="5"/>
        <v>3608714</v>
      </c>
      <c r="F59" s="42">
        <v>43746</v>
      </c>
      <c r="G59" s="100">
        <v>642476</v>
      </c>
      <c r="H59" s="43">
        <f t="shared" si="6"/>
        <v>686222</v>
      </c>
      <c r="I59" s="43">
        <f t="shared" si="2"/>
        <v>440855</v>
      </c>
      <c r="J59" s="43">
        <f t="shared" si="4"/>
        <v>3854081</v>
      </c>
      <c r="K59" s="43">
        <f t="shared" si="3"/>
        <v>4294936</v>
      </c>
    </row>
    <row r="60" spans="1:11" ht="11.25" customHeight="1">
      <c r="A60" s="98" t="s">
        <v>61</v>
      </c>
      <c r="B60" s="42">
        <v>0</v>
      </c>
      <c r="C60" s="42">
        <v>0</v>
      </c>
      <c r="D60" s="99">
        <v>0</v>
      </c>
      <c r="E60" s="98">
        <f t="shared" si="5"/>
        <v>0</v>
      </c>
      <c r="F60" s="42">
        <v>0</v>
      </c>
      <c r="G60" s="100">
        <v>0</v>
      </c>
      <c r="H60" s="43">
        <f t="shared" si="6"/>
        <v>0</v>
      </c>
      <c r="I60" s="43">
        <f t="shared" si="2"/>
        <v>0</v>
      </c>
      <c r="J60" s="43">
        <f t="shared" si="4"/>
        <v>0</v>
      </c>
      <c r="K60" s="43">
        <f t="shared" si="3"/>
        <v>0</v>
      </c>
    </row>
    <row r="61" spans="1:11" ht="11.25" customHeight="1">
      <c r="A61" s="98" t="s">
        <v>62</v>
      </c>
      <c r="B61" s="42">
        <v>2052</v>
      </c>
      <c r="C61" s="42">
        <v>165</v>
      </c>
      <c r="D61" s="99">
        <v>16642</v>
      </c>
      <c r="E61" s="98">
        <f t="shared" si="5"/>
        <v>18859</v>
      </c>
      <c r="F61" s="42">
        <v>176</v>
      </c>
      <c r="G61" s="100">
        <v>1824</v>
      </c>
      <c r="H61" s="43">
        <f t="shared" si="6"/>
        <v>2000</v>
      </c>
      <c r="I61" s="43">
        <f t="shared" si="2"/>
        <v>2393</v>
      </c>
      <c r="J61" s="43">
        <f t="shared" si="4"/>
        <v>18466</v>
      </c>
      <c r="K61" s="43">
        <f t="shared" si="3"/>
        <v>20859</v>
      </c>
    </row>
    <row r="62" spans="1:11" ht="11.25" customHeight="1">
      <c r="A62" s="98" t="s">
        <v>63</v>
      </c>
      <c r="B62" s="42">
        <v>41812</v>
      </c>
      <c r="C62" s="42">
        <v>3</v>
      </c>
      <c r="D62" s="99">
        <v>443658</v>
      </c>
      <c r="E62" s="98">
        <f t="shared" si="5"/>
        <v>485473</v>
      </c>
      <c r="F62" s="42">
        <v>2818</v>
      </c>
      <c r="G62" s="100">
        <v>42176</v>
      </c>
      <c r="H62" s="43">
        <f t="shared" si="6"/>
        <v>44994</v>
      </c>
      <c r="I62" s="43">
        <f t="shared" si="2"/>
        <v>44633</v>
      </c>
      <c r="J62" s="43">
        <f t="shared" si="4"/>
        <v>485834</v>
      </c>
      <c r="K62" s="43">
        <f t="shared" si="3"/>
        <v>530467</v>
      </c>
    </row>
    <row r="63" spans="1:11" ht="11.25" customHeight="1">
      <c r="A63" s="98" t="s">
        <v>64</v>
      </c>
      <c r="B63" s="42">
        <v>57</v>
      </c>
      <c r="C63" s="42">
        <v>89</v>
      </c>
      <c r="D63" s="99">
        <v>9887</v>
      </c>
      <c r="E63" s="98">
        <f t="shared" si="5"/>
        <v>10033</v>
      </c>
      <c r="F63" s="42">
        <v>260</v>
      </c>
      <c r="G63" s="100">
        <v>2268</v>
      </c>
      <c r="H63" s="43">
        <f t="shared" si="6"/>
        <v>2528</v>
      </c>
      <c r="I63" s="43">
        <f t="shared" si="2"/>
        <v>406</v>
      </c>
      <c r="J63" s="43">
        <f t="shared" si="4"/>
        <v>12155</v>
      </c>
      <c r="K63" s="43">
        <f t="shared" si="3"/>
        <v>12561</v>
      </c>
    </row>
    <row r="64" spans="1:11" ht="11.25" customHeight="1">
      <c r="A64" s="98" t="s">
        <v>65</v>
      </c>
      <c r="B64" s="42">
        <v>4340</v>
      </c>
      <c r="C64" s="42">
        <v>31</v>
      </c>
      <c r="D64" s="99">
        <v>53998</v>
      </c>
      <c r="E64" s="98">
        <f t="shared" si="5"/>
        <v>58369</v>
      </c>
      <c r="F64" s="42">
        <v>603</v>
      </c>
      <c r="G64" s="100">
        <v>5813</v>
      </c>
      <c r="H64" s="43">
        <f t="shared" si="6"/>
        <v>6416</v>
      </c>
      <c r="I64" s="43">
        <f t="shared" si="2"/>
        <v>4974</v>
      </c>
      <c r="J64" s="43">
        <f t="shared" si="4"/>
        <v>59811</v>
      </c>
      <c r="K64" s="43">
        <f t="shared" si="3"/>
        <v>64785</v>
      </c>
    </row>
    <row r="65" spans="1:11" ht="11.25" customHeight="1">
      <c r="A65" s="98" t="s">
        <v>66</v>
      </c>
      <c r="B65" s="42">
        <v>1888</v>
      </c>
      <c r="C65" s="42">
        <v>1494</v>
      </c>
      <c r="D65" s="99">
        <v>31393</v>
      </c>
      <c r="E65" s="98">
        <f t="shared" si="5"/>
        <v>34775</v>
      </c>
      <c r="F65" s="42">
        <v>1033</v>
      </c>
      <c r="G65" s="100">
        <v>19153</v>
      </c>
      <c r="H65" s="43">
        <f t="shared" si="6"/>
        <v>20186</v>
      </c>
      <c r="I65" s="43">
        <f t="shared" si="2"/>
        <v>4415</v>
      </c>
      <c r="J65" s="43">
        <f t="shared" si="4"/>
        <v>50546</v>
      </c>
      <c r="K65" s="43">
        <f t="shared" si="3"/>
        <v>54961</v>
      </c>
    </row>
    <row r="66" spans="1:11" ht="11.25" customHeight="1">
      <c r="A66" s="98" t="s">
        <v>67</v>
      </c>
      <c r="B66" s="42">
        <v>19798</v>
      </c>
      <c r="C66" s="42">
        <v>2579</v>
      </c>
      <c r="D66" s="99">
        <v>324903</v>
      </c>
      <c r="E66" s="98">
        <f t="shared" si="5"/>
        <v>347280</v>
      </c>
      <c r="F66" s="42">
        <v>2465</v>
      </c>
      <c r="G66" s="100">
        <v>338242</v>
      </c>
      <c r="H66" s="43">
        <f t="shared" si="6"/>
        <v>340707</v>
      </c>
      <c r="I66" s="43">
        <f t="shared" si="2"/>
        <v>24842</v>
      </c>
      <c r="J66" s="43">
        <f t="shared" si="4"/>
        <v>663145</v>
      </c>
      <c r="K66" s="43">
        <f t="shared" si="3"/>
        <v>687987</v>
      </c>
    </row>
    <row r="67" spans="1:11" ht="11.25" customHeight="1">
      <c r="A67" s="98" t="s">
        <v>68</v>
      </c>
      <c r="B67" s="42">
        <v>25150</v>
      </c>
      <c r="C67" s="42">
        <v>1103</v>
      </c>
      <c r="D67" s="99">
        <v>23208</v>
      </c>
      <c r="E67" s="98">
        <f t="shared" si="5"/>
        <v>49461</v>
      </c>
      <c r="F67" s="42">
        <v>930</v>
      </c>
      <c r="G67" s="100">
        <v>8804</v>
      </c>
      <c r="H67" s="43">
        <f t="shared" si="6"/>
        <v>9734</v>
      </c>
      <c r="I67" s="43">
        <f t="shared" si="2"/>
        <v>27183</v>
      </c>
      <c r="J67" s="43">
        <f t="shared" si="4"/>
        <v>32012</v>
      </c>
      <c r="K67" s="43">
        <f t="shared" si="3"/>
        <v>59195</v>
      </c>
    </row>
    <row r="68" spans="1:11" ht="11.25" customHeight="1">
      <c r="A68" s="98" t="s">
        <v>69</v>
      </c>
      <c r="B68" s="42">
        <v>0</v>
      </c>
      <c r="C68" s="42">
        <v>0</v>
      </c>
      <c r="D68" s="99">
        <v>0</v>
      </c>
      <c r="E68" s="98">
        <f t="shared" si="5"/>
        <v>0</v>
      </c>
      <c r="F68" s="42">
        <v>0</v>
      </c>
      <c r="G68" s="100">
        <v>0</v>
      </c>
      <c r="H68" s="43">
        <f t="shared" si="6"/>
        <v>0</v>
      </c>
      <c r="I68" s="43">
        <f t="shared" si="2"/>
        <v>0</v>
      </c>
      <c r="J68" s="43">
        <f t="shared" si="4"/>
        <v>0</v>
      </c>
      <c r="K68" s="43">
        <f t="shared" si="3"/>
        <v>0</v>
      </c>
    </row>
    <row r="69" spans="1:11" ht="11.25" customHeight="1">
      <c r="A69" s="98" t="s">
        <v>70</v>
      </c>
      <c r="B69" s="42">
        <v>29709</v>
      </c>
      <c r="C69" s="42">
        <v>9000</v>
      </c>
      <c r="D69" s="99">
        <v>629911</v>
      </c>
      <c r="E69" s="98">
        <f t="shared" si="5"/>
        <v>668620</v>
      </c>
      <c r="F69" s="42">
        <v>103322</v>
      </c>
      <c r="G69" s="100">
        <v>381346</v>
      </c>
      <c r="H69" s="43">
        <f t="shared" si="6"/>
        <v>484668</v>
      </c>
      <c r="I69" s="43">
        <f t="shared" si="2"/>
        <v>142031</v>
      </c>
      <c r="J69" s="43">
        <f t="shared" si="4"/>
        <v>1011257</v>
      </c>
      <c r="K69" s="43">
        <f t="shared" si="3"/>
        <v>1153288</v>
      </c>
    </row>
    <row r="70" spans="1:11" ht="11.25" customHeight="1">
      <c r="A70" s="98" t="s">
        <v>71</v>
      </c>
      <c r="B70" s="42">
        <v>265</v>
      </c>
      <c r="C70" s="42">
        <v>8</v>
      </c>
      <c r="D70" s="99">
        <v>2919</v>
      </c>
      <c r="E70" s="98">
        <f t="shared" si="5"/>
        <v>3192</v>
      </c>
      <c r="F70" s="42">
        <v>4</v>
      </c>
      <c r="G70" s="100">
        <v>233</v>
      </c>
      <c r="H70" s="43">
        <f t="shared" si="6"/>
        <v>237</v>
      </c>
      <c r="I70" s="43">
        <f t="shared" si="2"/>
        <v>277</v>
      </c>
      <c r="J70" s="43">
        <f t="shared" si="4"/>
        <v>3152</v>
      </c>
      <c r="K70" s="43">
        <f t="shared" si="3"/>
        <v>3429</v>
      </c>
    </row>
    <row r="71" spans="1:11" ht="11.25" customHeight="1">
      <c r="A71" s="98" t="s">
        <v>72</v>
      </c>
      <c r="B71" s="42">
        <v>20219</v>
      </c>
      <c r="C71" s="42">
        <v>6754</v>
      </c>
      <c r="D71" s="99">
        <v>185573</v>
      </c>
      <c r="E71" s="98">
        <f t="shared" si="5"/>
        <v>212546</v>
      </c>
      <c r="F71" s="42">
        <v>2242</v>
      </c>
      <c r="G71" s="100">
        <v>23918</v>
      </c>
      <c r="H71" s="43">
        <f t="shared" si="6"/>
        <v>26160</v>
      </c>
      <c r="I71" s="43">
        <f t="shared" si="2"/>
        <v>29215</v>
      </c>
      <c r="J71" s="43">
        <f t="shared" si="4"/>
        <v>209491</v>
      </c>
      <c r="K71" s="43">
        <f t="shared" si="3"/>
        <v>238706</v>
      </c>
    </row>
    <row r="72" spans="1:11" ht="11.25" customHeight="1">
      <c r="A72" s="98" t="s">
        <v>73</v>
      </c>
      <c r="B72" s="42">
        <v>19632</v>
      </c>
      <c r="C72" s="42">
        <v>319</v>
      </c>
      <c r="D72" s="99">
        <v>119549</v>
      </c>
      <c r="E72" s="98">
        <f t="shared" si="5"/>
        <v>139500</v>
      </c>
      <c r="F72" s="42">
        <v>5109</v>
      </c>
      <c r="G72" s="100">
        <v>40192</v>
      </c>
      <c r="H72" s="43">
        <f t="shared" si="6"/>
        <v>45301</v>
      </c>
      <c r="I72" s="43">
        <f t="shared" si="2"/>
        <v>25060</v>
      </c>
      <c r="J72" s="43">
        <f t="shared" si="4"/>
        <v>159741</v>
      </c>
      <c r="K72" s="43">
        <f t="shared" si="3"/>
        <v>184801</v>
      </c>
    </row>
    <row r="73" spans="1:11" ht="11.25" customHeight="1">
      <c r="A73" s="98" t="s">
        <v>74</v>
      </c>
      <c r="B73" s="42">
        <v>0</v>
      </c>
      <c r="C73" s="42">
        <v>34</v>
      </c>
      <c r="D73" s="99">
        <v>161</v>
      </c>
      <c r="E73" s="98">
        <f t="shared" si="5"/>
        <v>195</v>
      </c>
      <c r="F73" s="42">
        <v>0</v>
      </c>
      <c r="G73" s="100">
        <v>6</v>
      </c>
      <c r="H73" s="43">
        <f t="shared" si="6"/>
        <v>6</v>
      </c>
      <c r="I73" s="43">
        <f t="shared" si="2"/>
        <v>34</v>
      </c>
      <c r="J73" s="43">
        <f t="shared" si="4"/>
        <v>167</v>
      </c>
      <c r="K73" s="43">
        <f t="shared" si="3"/>
        <v>201</v>
      </c>
    </row>
    <row r="74" spans="1:11" ht="11.25" customHeight="1">
      <c r="A74" s="98" t="s">
        <v>75</v>
      </c>
      <c r="B74" s="42">
        <v>89961</v>
      </c>
      <c r="C74" s="42">
        <v>3881</v>
      </c>
      <c r="D74" s="99">
        <v>871088</v>
      </c>
      <c r="E74" s="98">
        <f t="shared" si="5"/>
        <v>964930</v>
      </c>
      <c r="F74" s="42">
        <v>3964</v>
      </c>
      <c r="G74" s="100">
        <v>120584</v>
      </c>
      <c r="H74" s="43">
        <f t="shared" si="6"/>
        <v>124548</v>
      </c>
      <c r="I74" s="43">
        <f t="shared" si="2"/>
        <v>97806</v>
      </c>
      <c r="J74" s="43">
        <f t="shared" si="4"/>
        <v>991672</v>
      </c>
      <c r="K74" s="43">
        <f t="shared" si="3"/>
        <v>1089478</v>
      </c>
    </row>
    <row r="75" spans="1:11" ht="11.25" customHeight="1">
      <c r="A75" s="98" t="s">
        <v>76</v>
      </c>
      <c r="B75" s="42">
        <v>0</v>
      </c>
      <c r="C75" s="42">
        <v>0</v>
      </c>
      <c r="D75" s="99">
        <v>0</v>
      </c>
      <c r="E75" s="98">
        <f t="shared" si="5"/>
        <v>0</v>
      </c>
      <c r="F75" s="42">
        <v>0</v>
      </c>
      <c r="G75" s="100">
        <v>0</v>
      </c>
      <c r="H75" s="43">
        <f t="shared" si="6"/>
        <v>0</v>
      </c>
      <c r="I75" s="43">
        <f t="shared" si="2"/>
        <v>0</v>
      </c>
      <c r="J75" s="43">
        <f t="shared" si="4"/>
        <v>0</v>
      </c>
      <c r="K75" s="43">
        <f t="shared" si="3"/>
        <v>0</v>
      </c>
    </row>
    <row r="76" spans="1:11" ht="11.25" customHeight="1">
      <c r="A76" s="98" t="s">
        <v>77</v>
      </c>
      <c r="B76" s="42">
        <v>179647</v>
      </c>
      <c r="C76" s="42">
        <v>0</v>
      </c>
      <c r="D76" s="99">
        <v>2040188</v>
      </c>
      <c r="E76" s="98">
        <f t="shared" si="5"/>
        <v>2219835</v>
      </c>
      <c r="F76" s="42">
        <v>3366</v>
      </c>
      <c r="G76" s="100">
        <v>109856</v>
      </c>
      <c r="H76" s="43">
        <f t="shared" si="6"/>
        <v>113222</v>
      </c>
      <c r="I76" s="43">
        <f t="shared" si="2"/>
        <v>183013</v>
      </c>
      <c r="J76" s="43">
        <f t="shared" si="4"/>
        <v>2150044</v>
      </c>
      <c r="K76" s="43">
        <f t="shared" si="3"/>
        <v>2333057</v>
      </c>
    </row>
    <row r="77" spans="1:11" ht="11.25" customHeight="1">
      <c r="A77" s="98" t="s">
        <v>78</v>
      </c>
      <c r="B77" s="42">
        <v>105</v>
      </c>
      <c r="C77" s="42">
        <v>78</v>
      </c>
      <c r="D77" s="99">
        <v>2285</v>
      </c>
      <c r="E77" s="98">
        <f t="shared" si="5"/>
        <v>2468</v>
      </c>
      <c r="F77" s="42">
        <v>1</v>
      </c>
      <c r="G77" s="100">
        <v>89</v>
      </c>
      <c r="H77" s="43">
        <f t="shared" si="6"/>
        <v>90</v>
      </c>
      <c r="I77" s="43">
        <f t="shared" si="2"/>
        <v>184</v>
      </c>
      <c r="J77" s="43">
        <f t="shared" si="4"/>
        <v>2374</v>
      </c>
      <c r="K77" s="43">
        <f t="shared" si="3"/>
        <v>2558</v>
      </c>
    </row>
    <row r="78" spans="1:11" ht="11.25" customHeight="1">
      <c r="A78" s="98" t="s">
        <v>79</v>
      </c>
      <c r="B78" s="42">
        <v>0</v>
      </c>
      <c r="C78" s="42">
        <v>0</v>
      </c>
      <c r="D78" s="99">
        <v>0</v>
      </c>
      <c r="E78" s="98">
        <f t="shared" si="5"/>
        <v>0</v>
      </c>
      <c r="F78" s="42">
        <v>0</v>
      </c>
      <c r="G78" s="100">
        <v>0</v>
      </c>
      <c r="H78" s="43">
        <f t="shared" si="6"/>
        <v>0</v>
      </c>
      <c r="I78" s="43">
        <f t="shared" si="2"/>
        <v>0</v>
      </c>
      <c r="J78" s="43">
        <f t="shared" si="4"/>
        <v>0</v>
      </c>
      <c r="K78" s="43">
        <f t="shared" si="3"/>
        <v>0</v>
      </c>
    </row>
    <row r="79" spans="1:11" ht="11.25" customHeight="1">
      <c r="A79" s="98" t="s">
        <v>80</v>
      </c>
      <c r="B79" s="42">
        <v>304</v>
      </c>
      <c r="C79" s="42">
        <v>0</v>
      </c>
      <c r="D79" s="99">
        <v>2422</v>
      </c>
      <c r="E79" s="98">
        <f t="shared" si="5"/>
        <v>2726</v>
      </c>
      <c r="F79" s="42">
        <v>130</v>
      </c>
      <c r="G79" s="100">
        <v>1350</v>
      </c>
      <c r="H79" s="43">
        <f t="shared" si="6"/>
        <v>1480</v>
      </c>
      <c r="I79" s="43">
        <f t="shared" si="2"/>
        <v>434</v>
      </c>
      <c r="J79" s="43">
        <f t="shared" si="4"/>
        <v>3772</v>
      </c>
      <c r="K79" s="43">
        <f t="shared" si="3"/>
        <v>4206</v>
      </c>
    </row>
    <row r="80" spans="1:11" ht="11.25" customHeight="1">
      <c r="A80" s="98" t="s">
        <v>81</v>
      </c>
      <c r="B80" s="42">
        <v>0</v>
      </c>
      <c r="C80" s="42">
        <v>205</v>
      </c>
      <c r="D80" s="99">
        <v>1621</v>
      </c>
      <c r="E80" s="98">
        <f t="shared" si="5"/>
        <v>1826</v>
      </c>
      <c r="F80" s="42">
        <v>272</v>
      </c>
      <c r="G80" s="100">
        <v>593</v>
      </c>
      <c r="H80" s="43">
        <f t="shared" si="6"/>
        <v>865</v>
      </c>
      <c r="I80" s="43">
        <f t="shared" si="2"/>
        <v>477</v>
      </c>
      <c r="J80" s="43">
        <f t="shared" si="4"/>
        <v>2214</v>
      </c>
      <c r="K80" s="43">
        <f t="shared" si="3"/>
        <v>2691</v>
      </c>
    </row>
    <row r="81" spans="1:11" ht="11.25" customHeight="1">
      <c r="A81" s="98" t="s">
        <v>82</v>
      </c>
      <c r="B81" s="42">
        <v>0</v>
      </c>
      <c r="C81" s="42">
        <v>0</v>
      </c>
      <c r="D81" s="99">
        <v>0</v>
      </c>
      <c r="E81" s="98">
        <f t="shared" si="5"/>
        <v>0</v>
      </c>
      <c r="F81" s="42">
        <v>0</v>
      </c>
      <c r="G81" s="100">
        <v>0</v>
      </c>
      <c r="H81" s="43">
        <f t="shared" si="6"/>
        <v>0</v>
      </c>
      <c r="I81" s="43">
        <f t="shared" si="2"/>
        <v>0</v>
      </c>
      <c r="J81" s="43">
        <f t="shared" si="4"/>
        <v>0</v>
      </c>
      <c r="K81" s="43">
        <f t="shared" si="3"/>
        <v>0</v>
      </c>
    </row>
    <row r="82" spans="1:11" ht="11.25" customHeight="1">
      <c r="A82" s="98" t="s">
        <v>83</v>
      </c>
      <c r="B82" s="42">
        <v>158</v>
      </c>
      <c r="C82" s="42">
        <v>1</v>
      </c>
      <c r="D82" s="99">
        <v>1366</v>
      </c>
      <c r="E82" s="98">
        <f t="shared" si="5"/>
        <v>1525</v>
      </c>
      <c r="F82" s="42">
        <v>66</v>
      </c>
      <c r="G82" s="100">
        <v>2733</v>
      </c>
      <c r="H82" s="43">
        <f t="shared" si="6"/>
        <v>2799</v>
      </c>
      <c r="I82" s="43">
        <f t="shared" si="2"/>
        <v>225</v>
      </c>
      <c r="J82" s="43">
        <f t="shared" si="4"/>
        <v>4099</v>
      </c>
      <c r="K82" s="43">
        <f t="shared" si="3"/>
        <v>4324</v>
      </c>
    </row>
    <row r="83" spans="1:11" ht="11.25" customHeight="1">
      <c r="A83" s="98" t="s">
        <v>84</v>
      </c>
      <c r="B83" s="42">
        <v>8453</v>
      </c>
      <c r="C83" s="42">
        <v>144</v>
      </c>
      <c r="D83" s="99">
        <v>90029</v>
      </c>
      <c r="E83" s="98">
        <f t="shared" si="5"/>
        <v>98626</v>
      </c>
      <c r="F83" s="42">
        <v>1245</v>
      </c>
      <c r="G83" s="100">
        <v>12895</v>
      </c>
      <c r="H83" s="43">
        <f t="shared" si="6"/>
        <v>14140</v>
      </c>
      <c r="I83" s="43">
        <f t="shared" si="2"/>
        <v>9842</v>
      </c>
      <c r="J83" s="43">
        <f t="shared" si="4"/>
        <v>102924</v>
      </c>
      <c r="K83" s="43">
        <f t="shared" si="3"/>
        <v>112766</v>
      </c>
    </row>
    <row r="84" spans="1:11" ht="11.25" customHeight="1">
      <c r="A84" s="98" t="s">
        <v>85</v>
      </c>
      <c r="B84" s="42">
        <v>0</v>
      </c>
      <c r="C84" s="42">
        <v>0</v>
      </c>
      <c r="D84" s="99">
        <v>0</v>
      </c>
      <c r="E84" s="98">
        <f t="shared" si="5"/>
        <v>0</v>
      </c>
      <c r="F84" s="42">
        <v>3</v>
      </c>
      <c r="G84" s="100">
        <v>0</v>
      </c>
      <c r="H84" s="43">
        <f t="shared" si="6"/>
        <v>3</v>
      </c>
      <c r="I84" s="43">
        <f t="shared" si="2"/>
        <v>3</v>
      </c>
      <c r="J84" s="43">
        <f t="shared" si="4"/>
        <v>0</v>
      </c>
      <c r="K84" s="43">
        <f t="shared" si="3"/>
        <v>3</v>
      </c>
    </row>
    <row r="85" spans="1:11" ht="11.25" customHeight="1">
      <c r="A85" s="98" t="s">
        <v>86</v>
      </c>
      <c r="B85" s="42">
        <v>0</v>
      </c>
      <c r="C85" s="42">
        <v>0</v>
      </c>
      <c r="D85" s="99">
        <v>0</v>
      </c>
      <c r="E85" s="98">
        <f t="shared" si="5"/>
        <v>0</v>
      </c>
      <c r="F85" s="42">
        <v>0</v>
      </c>
      <c r="G85" s="100">
        <v>0</v>
      </c>
      <c r="H85" s="43">
        <f t="shared" si="6"/>
        <v>0</v>
      </c>
      <c r="I85" s="43">
        <f t="shared" si="2"/>
        <v>0</v>
      </c>
      <c r="J85" s="43">
        <f t="shared" si="4"/>
        <v>0</v>
      </c>
      <c r="K85" s="43">
        <f t="shared" si="3"/>
        <v>0</v>
      </c>
    </row>
    <row r="86" spans="1:11" ht="11.25" customHeight="1">
      <c r="A86" s="98" t="s">
        <v>87</v>
      </c>
      <c r="B86" s="42">
        <v>0</v>
      </c>
      <c r="C86" s="42">
        <v>0</v>
      </c>
      <c r="D86" s="99">
        <v>0</v>
      </c>
      <c r="E86" s="98">
        <f t="shared" si="5"/>
        <v>0</v>
      </c>
      <c r="F86" s="42">
        <v>0</v>
      </c>
      <c r="G86" s="100">
        <v>0</v>
      </c>
      <c r="H86" s="43">
        <f t="shared" si="6"/>
        <v>0</v>
      </c>
      <c r="I86" s="43">
        <f t="shared" si="2"/>
        <v>0</v>
      </c>
      <c r="J86" s="43">
        <f t="shared" si="4"/>
        <v>0</v>
      </c>
      <c r="K86" s="43">
        <f t="shared" si="3"/>
        <v>0</v>
      </c>
    </row>
    <row r="87" spans="1:11" ht="11.25" customHeight="1">
      <c r="A87" s="98" t="s">
        <v>88</v>
      </c>
      <c r="B87" s="42">
        <v>0</v>
      </c>
      <c r="C87" s="42">
        <v>0</v>
      </c>
      <c r="D87" s="99">
        <v>0</v>
      </c>
      <c r="E87" s="98">
        <f t="shared" si="5"/>
        <v>0</v>
      </c>
      <c r="F87" s="42">
        <v>0</v>
      </c>
      <c r="G87" s="100">
        <v>0</v>
      </c>
      <c r="H87" s="43">
        <f t="shared" si="6"/>
        <v>0</v>
      </c>
      <c r="I87" s="43">
        <f t="shared" si="2"/>
        <v>0</v>
      </c>
      <c r="J87" s="43">
        <f t="shared" si="4"/>
        <v>0</v>
      </c>
      <c r="K87" s="43">
        <f t="shared" si="3"/>
        <v>0</v>
      </c>
    </row>
    <row r="88" spans="1:11" ht="11.25" customHeight="1">
      <c r="A88" s="98" t="s">
        <v>89</v>
      </c>
      <c r="B88" s="42">
        <v>656</v>
      </c>
      <c r="C88" s="42">
        <v>54</v>
      </c>
      <c r="D88" s="99">
        <v>6193</v>
      </c>
      <c r="E88" s="98">
        <f t="shared" si="5"/>
        <v>6903</v>
      </c>
      <c r="F88" s="42">
        <v>828</v>
      </c>
      <c r="G88" s="100">
        <v>2687</v>
      </c>
      <c r="H88" s="43">
        <f t="shared" si="6"/>
        <v>3515</v>
      </c>
      <c r="I88" s="43">
        <f t="shared" si="2"/>
        <v>1538</v>
      </c>
      <c r="J88" s="43">
        <f t="shared" si="4"/>
        <v>8880</v>
      </c>
      <c r="K88" s="43">
        <f t="shared" si="3"/>
        <v>10418</v>
      </c>
    </row>
    <row r="89" spans="1:11" ht="11.25" customHeight="1">
      <c r="A89" s="98" t="s">
        <v>90</v>
      </c>
      <c r="B89" s="42">
        <v>5635</v>
      </c>
      <c r="C89" s="42">
        <v>3</v>
      </c>
      <c r="D89" s="99">
        <v>51495</v>
      </c>
      <c r="E89" s="98">
        <f t="shared" si="5"/>
        <v>57133</v>
      </c>
      <c r="F89" s="42">
        <v>351</v>
      </c>
      <c r="G89" s="100">
        <v>2578</v>
      </c>
      <c r="H89" s="43">
        <f t="shared" si="6"/>
        <v>2929</v>
      </c>
      <c r="I89" s="43">
        <f t="shared" si="2"/>
        <v>5989</v>
      </c>
      <c r="J89" s="43">
        <f t="shared" si="4"/>
        <v>54073</v>
      </c>
      <c r="K89" s="43">
        <f t="shared" si="3"/>
        <v>60062</v>
      </c>
    </row>
    <row r="90" spans="1:11" ht="11.25" customHeight="1">
      <c r="A90" s="98" t="s">
        <v>91</v>
      </c>
      <c r="B90" s="42">
        <v>132</v>
      </c>
      <c r="C90" s="42">
        <v>26</v>
      </c>
      <c r="D90" s="99">
        <v>2889</v>
      </c>
      <c r="E90" s="98">
        <f t="shared" si="5"/>
        <v>3047</v>
      </c>
      <c r="F90" s="42">
        <v>5</v>
      </c>
      <c r="G90" s="100">
        <v>32</v>
      </c>
      <c r="H90" s="43">
        <f t="shared" si="6"/>
        <v>37</v>
      </c>
      <c r="I90" s="43">
        <f t="shared" si="2"/>
        <v>163</v>
      </c>
      <c r="J90" s="43">
        <f t="shared" si="4"/>
        <v>2921</v>
      </c>
      <c r="K90" s="43">
        <f t="shared" si="3"/>
        <v>3084</v>
      </c>
    </row>
    <row r="91" spans="1:11" ht="11.25" customHeight="1">
      <c r="A91" s="98" t="s">
        <v>92</v>
      </c>
      <c r="B91" s="42">
        <v>25507</v>
      </c>
      <c r="C91" s="42">
        <v>16146</v>
      </c>
      <c r="D91" s="99">
        <v>669409</v>
      </c>
      <c r="E91" s="98">
        <f t="shared" si="5"/>
        <v>711062</v>
      </c>
      <c r="F91" s="42">
        <v>2871</v>
      </c>
      <c r="G91" s="100">
        <v>37102</v>
      </c>
      <c r="H91" s="43">
        <f t="shared" si="6"/>
        <v>39973</v>
      </c>
      <c r="I91" s="43">
        <f t="shared" si="2"/>
        <v>44524</v>
      </c>
      <c r="J91" s="43">
        <f t="shared" si="4"/>
        <v>706511</v>
      </c>
      <c r="K91" s="43">
        <f t="shared" si="3"/>
        <v>751035</v>
      </c>
    </row>
    <row r="92" spans="1:11" ht="11.25" customHeight="1">
      <c r="A92" s="98" t="s">
        <v>93</v>
      </c>
      <c r="B92" s="42">
        <v>31846</v>
      </c>
      <c r="C92" s="42">
        <v>2</v>
      </c>
      <c r="D92" s="99">
        <v>397311</v>
      </c>
      <c r="E92" s="98">
        <f t="shared" si="5"/>
        <v>429159</v>
      </c>
      <c r="F92" s="42">
        <v>814</v>
      </c>
      <c r="G92" s="100">
        <v>8061</v>
      </c>
      <c r="H92" s="43">
        <f t="shared" si="6"/>
        <v>8875</v>
      </c>
      <c r="I92" s="43">
        <f t="shared" si="2"/>
        <v>32662</v>
      </c>
      <c r="J92" s="43">
        <f t="shared" si="4"/>
        <v>405372</v>
      </c>
      <c r="K92" s="43">
        <f t="shared" si="3"/>
        <v>438034</v>
      </c>
    </row>
    <row r="93" spans="1:11" ht="11.25" customHeight="1">
      <c r="A93" s="98" t="s">
        <v>94</v>
      </c>
      <c r="B93" s="42">
        <v>67173</v>
      </c>
      <c r="C93" s="42">
        <v>0</v>
      </c>
      <c r="D93" s="99">
        <v>813797</v>
      </c>
      <c r="E93" s="98">
        <f t="shared" si="5"/>
        <v>880970</v>
      </c>
      <c r="F93" s="42">
        <v>13767</v>
      </c>
      <c r="G93" s="100">
        <v>6321</v>
      </c>
      <c r="H93" s="43">
        <f t="shared" si="6"/>
        <v>20088</v>
      </c>
      <c r="I93" s="43">
        <f t="shared" si="2"/>
        <v>80940</v>
      </c>
      <c r="J93" s="43">
        <f t="shared" si="4"/>
        <v>820118</v>
      </c>
      <c r="K93" s="43">
        <f t="shared" si="3"/>
        <v>901058</v>
      </c>
    </row>
    <row r="94" spans="1:11" ht="11.25" customHeight="1">
      <c r="A94" s="98" t="s">
        <v>95</v>
      </c>
      <c r="B94" s="42">
        <v>78524</v>
      </c>
      <c r="C94" s="42">
        <v>29714</v>
      </c>
      <c r="D94" s="99">
        <v>742280</v>
      </c>
      <c r="E94" s="98">
        <f t="shared" si="5"/>
        <v>850518</v>
      </c>
      <c r="F94" s="42">
        <v>10010</v>
      </c>
      <c r="G94" s="100">
        <v>49478</v>
      </c>
      <c r="H94" s="43">
        <f t="shared" si="6"/>
        <v>59488</v>
      </c>
      <c r="I94" s="43">
        <f t="shared" si="2"/>
        <v>118248</v>
      </c>
      <c r="J94" s="43">
        <f t="shared" si="4"/>
        <v>791758</v>
      </c>
      <c r="K94" s="43">
        <f t="shared" si="3"/>
        <v>910006</v>
      </c>
    </row>
    <row r="95" spans="1:11" ht="11.25" customHeight="1">
      <c r="A95" s="98" t="s">
        <v>96</v>
      </c>
      <c r="B95" s="42">
        <v>0</v>
      </c>
      <c r="C95" s="42">
        <v>101</v>
      </c>
      <c r="D95" s="99">
        <v>1478</v>
      </c>
      <c r="E95" s="98">
        <f t="shared" si="5"/>
        <v>1579</v>
      </c>
      <c r="F95" s="42">
        <v>34</v>
      </c>
      <c r="G95" s="100">
        <v>383</v>
      </c>
      <c r="H95" s="43">
        <f t="shared" si="6"/>
        <v>417</v>
      </c>
      <c r="I95" s="43">
        <f t="shared" si="2"/>
        <v>135</v>
      </c>
      <c r="J95" s="43">
        <f t="shared" si="4"/>
        <v>1861</v>
      </c>
      <c r="K95" s="43">
        <f t="shared" si="3"/>
        <v>1996</v>
      </c>
    </row>
    <row r="96" spans="1:11" ht="11.25" customHeight="1">
      <c r="A96" s="98" t="s">
        <v>97</v>
      </c>
      <c r="B96" s="42">
        <v>71745</v>
      </c>
      <c r="C96" s="42">
        <v>938</v>
      </c>
      <c r="D96" s="99">
        <v>917173</v>
      </c>
      <c r="E96" s="98">
        <f t="shared" si="5"/>
        <v>989856</v>
      </c>
      <c r="F96" s="42">
        <v>10744</v>
      </c>
      <c r="G96" s="100">
        <v>243474</v>
      </c>
      <c r="H96" s="43">
        <f t="shared" si="6"/>
        <v>254218</v>
      </c>
      <c r="I96" s="43">
        <f t="shared" si="2"/>
        <v>83427</v>
      </c>
      <c r="J96" s="43">
        <f t="shared" si="4"/>
        <v>1160647</v>
      </c>
      <c r="K96" s="43">
        <f t="shared" si="3"/>
        <v>1244074</v>
      </c>
    </row>
    <row r="97" spans="1:11" ht="11.25" customHeight="1">
      <c r="A97" s="98" t="s">
        <v>98</v>
      </c>
      <c r="B97" s="42">
        <v>287</v>
      </c>
      <c r="C97" s="42">
        <v>0</v>
      </c>
      <c r="D97" s="99">
        <v>2679</v>
      </c>
      <c r="E97" s="98">
        <f t="shared" si="5"/>
        <v>2966</v>
      </c>
      <c r="F97" s="42">
        <v>51</v>
      </c>
      <c r="G97" s="100">
        <v>136</v>
      </c>
      <c r="H97" s="43">
        <f t="shared" si="6"/>
        <v>187</v>
      </c>
      <c r="I97" s="43">
        <f t="shared" si="2"/>
        <v>338</v>
      </c>
      <c r="J97" s="43">
        <f t="shared" si="4"/>
        <v>2815</v>
      </c>
      <c r="K97" s="43">
        <f t="shared" si="3"/>
        <v>3153</v>
      </c>
    </row>
    <row r="98" spans="1:11" ht="11.25" customHeight="1">
      <c r="A98" s="98" t="s">
        <v>99</v>
      </c>
      <c r="B98" s="42">
        <v>7636</v>
      </c>
      <c r="C98" s="42">
        <v>322</v>
      </c>
      <c r="D98" s="99">
        <v>93969</v>
      </c>
      <c r="E98" s="98">
        <f t="shared" si="5"/>
        <v>101927</v>
      </c>
      <c r="F98" s="42">
        <v>1101</v>
      </c>
      <c r="G98" s="100">
        <v>8785</v>
      </c>
      <c r="H98" s="43">
        <f t="shared" si="6"/>
        <v>9886</v>
      </c>
      <c r="I98" s="43">
        <f t="shared" si="2"/>
        <v>9059</v>
      </c>
      <c r="J98" s="43">
        <f t="shared" si="4"/>
        <v>102754</v>
      </c>
      <c r="K98" s="43">
        <f t="shared" si="3"/>
        <v>111813</v>
      </c>
    </row>
    <row r="99" spans="1:11" ht="11.25" customHeight="1">
      <c r="A99" s="98" t="s">
        <v>100</v>
      </c>
      <c r="B99" s="42">
        <v>456</v>
      </c>
      <c r="C99" s="42">
        <v>35</v>
      </c>
      <c r="D99" s="99">
        <v>4672</v>
      </c>
      <c r="E99" s="98">
        <f t="shared" si="5"/>
        <v>5163</v>
      </c>
      <c r="F99" s="42">
        <v>13</v>
      </c>
      <c r="G99" s="100">
        <v>36</v>
      </c>
      <c r="H99" s="43">
        <f t="shared" si="6"/>
        <v>49</v>
      </c>
      <c r="I99" s="43">
        <f t="shared" si="2"/>
        <v>504</v>
      </c>
      <c r="J99" s="43">
        <f t="shared" si="4"/>
        <v>4708</v>
      </c>
      <c r="K99" s="43">
        <f t="shared" si="3"/>
        <v>5212</v>
      </c>
    </row>
    <row r="100" spans="1:11" ht="11.25" customHeight="1">
      <c r="A100" s="98" t="s">
        <v>101</v>
      </c>
      <c r="B100" s="42"/>
      <c r="C100" s="42">
        <v>0</v>
      </c>
      <c r="D100" s="99">
        <v>0</v>
      </c>
      <c r="E100" s="98">
        <f t="shared" si="5"/>
        <v>0</v>
      </c>
      <c r="F100" s="42"/>
      <c r="G100" s="100">
        <v>0</v>
      </c>
      <c r="H100" s="43">
        <f t="shared" si="6"/>
        <v>0</v>
      </c>
      <c r="I100" s="43">
        <f t="shared" si="2"/>
        <v>0</v>
      </c>
      <c r="J100" s="43">
        <f t="shared" si="4"/>
        <v>0</v>
      </c>
      <c r="K100" s="43">
        <f t="shared" si="3"/>
        <v>0</v>
      </c>
    </row>
    <row r="101" spans="1:11" ht="11.25" customHeight="1">
      <c r="A101" s="98" t="s">
        <v>102</v>
      </c>
      <c r="B101" s="42">
        <v>0</v>
      </c>
      <c r="C101" s="42">
        <v>0</v>
      </c>
      <c r="D101" s="99">
        <v>0</v>
      </c>
      <c r="E101" s="98">
        <f t="shared" si="5"/>
        <v>0</v>
      </c>
      <c r="F101" s="42">
        <v>0</v>
      </c>
      <c r="G101" s="100">
        <v>0</v>
      </c>
      <c r="H101" s="43">
        <f t="shared" si="6"/>
        <v>0</v>
      </c>
      <c r="I101" s="43">
        <f t="shared" si="2"/>
        <v>0</v>
      </c>
      <c r="J101" s="43">
        <f t="shared" si="4"/>
        <v>0</v>
      </c>
      <c r="K101" s="43">
        <f t="shared" si="3"/>
        <v>0</v>
      </c>
    </row>
    <row r="102" spans="1:11" ht="11.25" customHeight="1">
      <c r="A102" s="98" t="s">
        <v>103</v>
      </c>
      <c r="B102" s="42"/>
      <c r="C102" s="42">
        <v>0</v>
      </c>
      <c r="D102" s="99"/>
      <c r="E102" s="98"/>
      <c r="F102" s="42">
        <v>0</v>
      </c>
      <c r="G102" s="100">
        <v>0</v>
      </c>
      <c r="H102" s="43">
        <f t="shared" si="6"/>
        <v>0</v>
      </c>
      <c r="I102" s="43">
        <f t="shared" si="2"/>
        <v>0</v>
      </c>
      <c r="J102" s="43">
        <f t="shared" si="4"/>
        <v>0</v>
      </c>
      <c r="K102" s="43">
        <f t="shared" si="3"/>
        <v>0</v>
      </c>
    </row>
    <row r="103" spans="1:11" ht="11.25" customHeight="1">
      <c r="A103" s="98" t="s">
        <v>104</v>
      </c>
      <c r="B103" s="42">
        <v>0</v>
      </c>
      <c r="C103" s="42">
        <v>0</v>
      </c>
      <c r="D103" s="99">
        <v>0</v>
      </c>
      <c r="E103" s="98">
        <f aca="true" t="shared" si="7" ref="E103:E116">SUM(B103:D103)</f>
        <v>0</v>
      </c>
      <c r="F103" s="42">
        <v>0</v>
      </c>
      <c r="G103" s="100">
        <v>0</v>
      </c>
      <c r="H103" s="43">
        <f t="shared" si="6"/>
        <v>0</v>
      </c>
      <c r="I103" s="43">
        <f t="shared" si="2"/>
        <v>0</v>
      </c>
      <c r="J103" s="43">
        <f t="shared" si="4"/>
        <v>0</v>
      </c>
      <c r="K103" s="43">
        <f t="shared" si="3"/>
        <v>0</v>
      </c>
    </row>
    <row r="104" spans="1:11" ht="11.25" customHeight="1">
      <c r="A104" s="98" t="s">
        <v>105</v>
      </c>
      <c r="B104" s="42">
        <v>2374</v>
      </c>
      <c r="C104" s="42">
        <v>27</v>
      </c>
      <c r="D104" s="99">
        <v>18383</v>
      </c>
      <c r="E104" s="98">
        <f t="shared" si="7"/>
        <v>20784</v>
      </c>
      <c r="F104" s="42">
        <v>9</v>
      </c>
      <c r="G104" s="100">
        <v>5831</v>
      </c>
      <c r="H104" s="43">
        <f t="shared" si="6"/>
        <v>5840</v>
      </c>
      <c r="I104" s="43">
        <f t="shared" si="2"/>
        <v>2410</v>
      </c>
      <c r="J104" s="43">
        <f t="shared" si="4"/>
        <v>24214</v>
      </c>
      <c r="K104" s="43">
        <f t="shared" si="3"/>
        <v>26624</v>
      </c>
    </row>
    <row r="105" spans="1:11" ht="11.25" customHeight="1">
      <c r="A105" s="98" t="s">
        <v>106</v>
      </c>
      <c r="B105" s="42">
        <v>0</v>
      </c>
      <c r="C105" s="42">
        <v>0</v>
      </c>
      <c r="D105" s="99">
        <v>0</v>
      </c>
      <c r="E105" s="98">
        <f t="shared" si="7"/>
        <v>0</v>
      </c>
      <c r="F105" s="42">
        <v>0</v>
      </c>
      <c r="G105" s="100">
        <v>0</v>
      </c>
      <c r="H105" s="43">
        <f t="shared" si="6"/>
        <v>0</v>
      </c>
      <c r="I105" s="43">
        <f t="shared" si="2"/>
        <v>0</v>
      </c>
      <c r="J105" s="43">
        <f t="shared" si="4"/>
        <v>0</v>
      </c>
      <c r="K105" s="43">
        <f t="shared" si="3"/>
        <v>0</v>
      </c>
    </row>
    <row r="106" spans="1:11" ht="11.25" customHeight="1">
      <c r="A106" s="98" t="s">
        <v>107</v>
      </c>
      <c r="B106" s="42">
        <v>11034</v>
      </c>
      <c r="C106" s="42">
        <v>8872</v>
      </c>
      <c r="D106" s="99">
        <v>220797</v>
      </c>
      <c r="E106" s="98">
        <f t="shared" si="7"/>
        <v>240703</v>
      </c>
      <c r="F106" s="42">
        <v>8585</v>
      </c>
      <c r="G106" s="100">
        <v>80453</v>
      </c>
      <c r="H106" s="43">
        <f t="shared" si="6"/>
        <v>89038</v>
      </c>
      <c r="I106" s="43">
        <f t="shared" si="2"/>
        <v>28491</v>
      </c>
      <c r="J106" s="43">
        <f t="shared" si="4"/>
        <v>301250</v>
      </c>
      <c r="K106" s="43">
        <f t="shared" si="3"/>
        <v>329741</v>
      </c>
    </row>
    <row r="107" spans="1:11" ht="11.25" customHeight="1">
      <c r="A107" s="98" t="s">
        <v>108</v>
      </c>
      <c r="B107" s="42">
        <v>2085</v>
      </c>
      <c r="C107" s="42">
        <v>991</v>
      </c>
      <c r="D107" s="99">
        <v>25121</v>
      </c>
      <c r="E107" s="98">
        <f t="shared" si="7"/>
        <v>28197</v>
      </c>
      <c r="F107" s="42">
        <v>1431</v>
      </c>
      <c r="G107" s="100">
        <v>11942</v>
      </c>
      <c r="H107" s="43">
        <f t="shared" si="6"/>
        <v>13373</v>
      </c>
      <c r="I107" s="43">
        <f t="shared" si="2"/>
        <v>4507</v>
      </c>
      <c r="J107" s="43">
        <f t="shared" si="4"/>
        <v>37063</v>
      </c>
      <c r="K107" s="43">
        <f t="shared" si="3"/>
        <v>41570</v>
      </c>
    </row>
    <row r="108" spans="1:11" ht="11.25" customHeight="1">
      <c r="A108" s="98" t="s">
        <v>109</v>
      </c>
      <c r="B108" s="42">
        <v>160624</v>
      </c>
      <c r="C108" s="42">
        <v>48112</v>
      </c>
      <c r="D108" s="99">
        <v>1106703</v>
      </c>
      <c r="E108" s="98">
        <f t="shared" si="7"/>
        <v>1315439</v>
      </c>
      <c r="F108" s="42">
        <v>5425</v>
      </c>
      <c r="G108" s="100">
        <v>24662</v>
      </c>
      <c r="H108" s="43">
        <f t="shared" si="6"/>
        <v>30087</v>
      </c>
      <c r="I108" s="43">
        <f t="shared" si="2"/>
        <v>214161</v>
      </c>
      <c r="J108" s="43">
        <f t="shared" si="4"/>
        <v>1131365</v>
      </c>
      <c r="K108" s="43">
        <f t="shared" si="3"/>
        <v>1345526</v>
      </c>
    </row>
    <row r="109" spans="1:11" ht="11.25" customHeight="1">
      <c r="A109" s="98" t="s">
        <v>110</v>
      </c>
      <c r="B109" s="42">
        <v>166378</v>
      </c>
      <c r="C109" s="42">
        <v>52235</v>
      </c>
      <c r="D109" s="99">
        <v>1920951</v>
      </c>
      <c r="E109" s="98">
        <f t="shared" si="7"/>
        <v>2139564</v>
      </c>
      <c r="F109" s="42">
        <v>23418</v>
      </c>
      <c r="G109" s="100">
        <v>253360</v>
      </c>
      <c r="H109" s="43">
        <f t="shared" si="6"/>
        <v>276778</v>
      </c>
      <c r="I109" s="43">
        <f t="shared" si="2"/>
        <v>242031</v>
      </c>
      <c r="J109" s="43">
        <f t="shared" si="4"/>
        <v>2174311</v>
      </c>
      <c r="K109" s="43">
        <f t="shared" si="3"/>
        <v>2416342</v>
      </c>
    </row>
    <row r="110" spans="1:11" ht="11.25" customHeight="1">
      <c r="A110" s="98" t="s">
        <v>111</v>
      </c>
      <c r="B110" s="42">
        <v>2001</v>
      </c>
      <c r="C110" s="42">
        <v>589</v>
      </c>
      <c r="D110" s="99">
        <v>19937</v>
      </c>
      <c r="E110" s="98">
        <f t="shared" si="7"/>
        <v>22527</v>
      </c>
      <c r="F110" s="42">
        <v>1167</v>
      </c>
      <c r="G110" s="100">
        <v>1567</v>
      </c>
      <c r="H110" s="43">
        <f t="shared" si="6"/>
        <v>2734</v>
      </c>
      <c r="I110" s="43">
        <f t="shared" si="2"/>
        <v>3757</v>
      </c>
      <c r="J110" s="43">
        <f t="shared" si="4"/>
        <v>21504</v>
      </c>
      <c r="K110" s="43">
        <f t="shared" si="3"/>
        <v>25261</v>
      </c>
    </row>
    <row r="111" spans="1:11" ht="11.25" customHeight="1">
      <c r="A111" s="98" t="s">
        <v>112</v>
      </c>
      <c r="B111" s="42">
        <v>471</v>
      </c>
      <c r="C111" s="42">
        <v>272</v>
      </c>
      <c r="D111" s="99">
        <v>7484</v>
      </c>
      <c r="E111" s="98">
        <f t="shared" si="7"/>
        <v>8227</v>
      </c>
      <c r="F111" s="42">
        <v>461</v>
      </c>
      <c r="G111" s="100">
        <v>5831</v>
      </c>
      <c r="H111" s="43">
        <f t="shared" si="6"/>
        <v>6292</v>
      </c>
      <c r="I111" s="43">
        <f t="shared" si="2"/>
        <v>1204</v>
      </c>
      <c r="J111" s="43">
        <f t="shared" si="4"/>
        <v>13315</v>
      </c>
      <c r="K111" s="43">
        <f t="shared" si="3"/>
        <v>14519</v>
      </c>
    </row>
    <row r="112" spans="1:11" ht="11.25" customHeight="1">
      <c r="A112" s="98" t="s">
        <v>113</v>
      </c>
      <c r="B112" s="42">
        <v>0</v>
      </c>
      <c r="C112" s="42">
        <v>0</v>
      </c>
      <c r="D112" s="99">
        <v>0</v>
      </c>
      <c r="E112" s="98">
        <f t="shared" si="7"/>
        <v>0</v>
      </c>
      <c r="F112" s="42">
        <v>0</v>
      </c>
      <c r="G112" s="100">
        <v>0</v>
      </c>
      <c r="H112" s="43">
        <f t="shared" si="6"/>
        <v>0</v>
      </c>
      <c r="I112" s="43">
        <f t="shared" si="2"/>
        <v>0</v>
      </c>
      <c r="J112" s="43">
        <f t="shared" si="4"/>
        <v>0</v>
      </c>
      <c r="K112" s="43">
        <f t="shared" si="3"/>
        <v>0</v>
      </c>
    </row>
    <row r="113" spans="1:11" ht="11.25" customHeight="1">
      <c r="A113" s="98" t="s">
        <v>114</v>
      </c>
      <c r="B113" s="42">
        <v>0</v>
      </c>
      <c r="C113" s="42">
        <v>0</v>
      </c>
      <c r="D113" s="99">
        <v>0</v>
      </c>
      <c r="E113" s="98">
        <f t="shared" si="7"/>
        <v>0</v>
      </c>
      <c r="F113" s="42">
        <v>0</v>
      </c>
      <c r="G113" s="100">
        <v>0</v>
      </c>
      <c r="H113" s="43">
        <f t="shared" si="6"/>
        <v>0</v>
      </c>
      <c r="I113" s="43">
        <f t="shared" si="2"/>
        <v>0</v>
      </c>
      <c r="J113" s="43">
        <f t="shared" si="4"/>
        <v>0</v>
      </c>
      <c r="K113" s="43">
        <f t="shared" si="3"/>
        <v>0</v>
      </c>
    </row>
    <row r="114" spans="1:11" ht="11.25" customHeight="1">
      <c r="A114" s="98" t="s">
        <v>115</v>
      </c>
      <c r="B114" s="42">
        <v>41599</v>
      </c>
      <c r="C114" s="42">
        <v>126</v>
      </c>
      <c r="D114" s="99">
        <v>403575</v>
      </c>
      <c r="E114" s="98">
        <f t="shared" si="7"/>
        <v>445300</v>
      </c>
      <c r="F114" s="42">
        <v>618</v>
      </c>
      <c r="G114" s="100">
        <v>21620</v>
      </c>
      <c r="H114" s="43">
        <f t="shared" si="6"/>
        <v>22238</v>
      </c>
      <c r="I114" s="43">
        <f t="shared" si="2"/>
        <v>42343</v>
      </c>
      <c r="J114" s="43">
        <f t="shared" si="4"/>
        <v>425195</v>
      </c>
      <c r="K114" s="43">
        <f t="shared" si="3"/>
        <v>467538</v>
      </c>
    </row>
    <row r="115" spans="1:11" ht="11.25" customHeight="1">
      <c r="A115" s="98" t="s">
        <v>116</v>
      </c>
      <c r="B115" s="42">
        <v>0</v>
      </c>
      <c r="C115" s="42">
        <v>0</v>
      </c>
      <c r="D115" s="99">
        <v>0</v>
      </c>
      <c r="E115" s="98">
        <f t="shared" si="7"/>
        <v>0</v>
      </c>
      <c r="F115" s="42">
        <v>0</v>
      </c>
      <c r="G115" s="100">
        <v>0</v>
      </c>
      <c r="H115" s="43">
        <f t="shared" si="6"/>
        <v>0</v>
      </c>
      <c r="I115" s="43">
        <f t="shared" si="2"/>
        <v>0</v>
      </c>
      <c r="J115" s="43">
        <f t="shared" si="4"/>
        <v>0</v>
      </c>
      <c r="K115" s="43">
        <f t="shared" si="3"/>
        <v>0</v>
      </c>
    </row>
    <row r="116" spans="1:11" ht="11.25" customHeight="1">
      <c r="A116" s="98" t="s">
        <v>117</v>
      </c>
      <c r="B116" s="42"/>
      <c r="C116" s="42">
        <v>0</v>
      </c>
      <c r="D116" s="99">
        <v>0</v>
      </c>
      <c r="E116" s="98">
        <f t="shared" si="7"/>
        <v>0</v>
      </c>
      <c r="F116" s="42">
        <v>0</v>
      </c>
      <c r="G116" s="100">
        <v>0</v>
      </c>
      <c r="H116" s="43">
        <f t="shared" si="6"/>
        <v>0</v>
      </c>
      <c r="I116" s="43">
        <f t="shared" si="2"/>
        <v>0</v>
      </c>
      <c r="J116" s="43">
        <f t="shared" si="4"/>
        <v>0</v>
      </c>
      <c r="K116" s="43">
        <f t="shared" si="3"/>
        <v>0</v>
      </c>
    </row>
    <row r="117" spans="1:11" ht="11.25" customHeight="1">
      <c r="A117" s="98" t="s">
        <v>118</v>
      </c>
      <c r="B117" s="42"/>
      <c r="C117" s="42">
        <v>0</v>
      </c>
      <c r="D117" s="99">
        <v>0</v>
      </c>
      <c r="E117" s="98"/>
      <c r="F117" s="42">
        <v>0</v>
      </c>
      <c r="G117" s="100">
        <v>0</v>
      </c>
      <c r="H117" s="43">
        <f t="shared" si="6"/>
        <v>0</v>
      </c>
      <c r="I117" s="43">
        <f t="shared" si="2"/>
        <v>0</v>
      </c>
      <c r="J117" s="43">
        <f t="shared" si="4"/>
        <v>0</v>
      </c>
      <c r="K117" s="43">
        <f t="shared" si="3"/>
        <v>0</v>
      </c>
    </row>
    <row r="118" spans="1:11" ht="11.25" customHeight="1">
      <c r="A118" s="98" t="s">
        <v>119</v>
      </c>
      <c r="B118" s="42">
        <v>0</v>
      </c>
      <c r="C118" s="42">
        <v>0</v>
      </c>
      <c r="D118" s="99">
        <v>0</v>
      </c>
      <c r="E118" s="98">
        <f aca="true" t="shared" si="8" ref="E118:E120">SUM(B118:D118)</f>
        <v>0</v>
      </c>
      <c r="F118" s="42">
        <v>0</v>
      </c>
      <c r="G118" s="100">
        <v>0</v>
      </c>
      <c r="H118" s="43">
        <f t="shared" si="6"/>
        <v>0</v>
      </c>
      <c r="I118" s="43">
        <f t="shared" si="2"/>
        <v>0</v>
      </c>
      <c r="J118" s="43">
        <f t="shared" si="4"/>
        <v>0</v>
      </c>
      <c r="K118" s="43">
        <f t="shared" si="3"/>
        <v>0</v>
      </c>
    </row>
    <row r="119" spans="1:11" ht="11.25" customHeight="1">
      <c r="A119" s="98" t="s">
        <v>120</v>
      </c>
      <c r="B119" s="42">
        <v>0</v>
      </c>
      <c r="C119" s="42">
        <v>0</v>
      </c>
      <c r="D119" s="99">
        <v>0</v>
      </c>
      <c r="E119" s="98">
        <f t="shared" si="8"/>
        <v>0</v>
      </c>
      <c r="F119" s="42">
        <v>0</v>
      </c>
      <c r="G119" s="100">
        <v>0</v>
      </c>
      <c r="H119" s="43">
        <f t="shared" si="6"/>
        <v>0</v>
      </c>
      <c r="I119" s="43">
        <f t="shared" si="2"/>
        <v>0</v>
      </c>
      <c r="J119" s="43">
        <f t="shared" si="4"/>
        <v>0</v>
      </c>
      <c r="K119" s="43">
        <f t="shared" si="3"/>
        <v>0</v>
      </c>
    </row>
    <row r="120" spans="1:11" ht="11.25" customHeight="1">
      <c r="A120" s="98" t="s">
        <v>121</v>
      </c>
      <c r="B120" s="42">
        <v>0</v>
      </c>
      <c r="C120" s="42">
        <v>0</v>
      </c>
      <c r="D120" s="99">
        <v>0</v>
      </c>
      <c r="E120" s="98">
        <f t="shared" si="8"/>
        <v>0</v>
      </c>
      <c r="F120" s="42">
        <v>0</v>
      </c>
      <c r="G120" s="100">
        <v>0</v>
      </c>
      <c r="H120" s="43">
        <f t="shared" si="6"/>
        <v>0</v>
      </c>
      <c r="I120" s="43">
        <f t="shared" si="2"/>
        <v>0</v>
      </c>
      <c r="J120" s="43">
        <f t="shared" si="4"/>
        <v>0</v>
      </c>
      <c r="K120" s="43">
        <f t="shared" si="3"/>
        <v>0</v>
      </c>
    </row>
    <row r="121" spans="1:11" ht="11.25" customHeight="1">
      <c r="A121" s="98"/>
      <c r="B121" s="94"/>
      <c r="C121" s="94"/>
      <c r="D121" s="100"/>
      <c r="E121" s="98"/>
      <c r="F121" s="94"/>
      <c r="G121" s="100"/>
      <c r="H121" s="43"/>
      <c r="I121" s="43"/>
      <c r="J121" s="43"/>
      <c r="K121" s="43"/>
    </row>
    <row r="122" spans="1:11" ht="11.25" customHeight="1">
      <c r="A122" s="97"/>
      <c r="B122" s="101"/>
      <c r="C122" s="101"/>
      <c r="D122" s="43"/>
      <c r="E122" s="98"/>
      <c r="F122" s="97"/>
      <c r="G122" s="96"/>
      <c r="H122" s="97"/>
      <c r="I122" s="43"/>
      <c r="J122" s="97"/>
      <c r="K122" s="97"/>
    </row>
    <row r="123" spans="1:11" ht="11.25" customHeight="1">
      <c r="A123" s="14"/>
      <c r="B123" s="43">
        <f>SUM(B25:B122)</f>
        <v>2304911</v>
      </c>
      <c r="C123" s="43">
        <f>SUM(C25:C122)</f>
        <v>1260014</v>
      </c>
      <c r="D123" s="43">
        <f>SUM(D25:D120)</f>
        <v>36452724</v>
      </c>
      <c r="E123" s="43">
        <f>SUM(E25:E120)</f>
        <v>40017649</v>
      </c>
      <c r="F123" s="94">
        <f>SUM(F25:F120)</f>
        <v>499531</v>
      </c>
      <c r="G123" s="43">
        <f>SUM(G25:G120)</f>
        <v>6330830</v>
      </c>
      <c r="H123" s="43">
        <f>F123+G123</f>
        <v>6830361</v>
      </c>
      <c r="I123" s="43">
        <f>SUM(I25:I120)</f>
        <v>4064456</v>
      </c>
      <c r="J123" s="43">
        <f>D123+G123</f>
        <v>42783554</v>
      </c>
      <c r="K123" s="43">
        <f>E123+H123</f>
        <v>46848010</v>
      </c>
    </row>
    <row r="124" spans="1:11" ht="11.25" customHeight="1">
      <c r="A124" s="35"/>
      <c r="B124" s="35"/>
      <c r="C124" s="35"/>
      <c r="D124" s="35"/>
      <c r="E124" s="35"/>
      <c r="F124" s="35"/>
      <c r="G124" s="35"/>
      <c r="H124" s="35"/>
      <c r="I124" s="35"/>
      <c r="J124" s="35"/>
      <c r="K124" s="35"/>
    </row>
    <row r="125" spans="1:11" ht="11.25" customHeight="1">
      <c r="A125" s="69"/>
      <c r="B125" s="69"/>
      <c r="C125" s="69"/>
      <c r="D125" s="69"/>
      <c r="E125" s="69"/>
      <c r="F125" s="69"/>
      <c r="G125" s="69"/>
      <c r="H125" s="69"/>
      <c r="I125" s="69"/>
      <c r="J125" s="69"/>
      <c r="K125" s="69"/>
    </row>
    <row r="126" spans="1:11" ht="11.25" customHeight="1">
      <c r="A126" s="70" t="s">
        <v>123</v>
      </c>
      <c r="B126" s="70"/>
      <c r="C126" s="70"/>
      <c r="D126" s="70"/>
      <c r="E126" s="70"/>
      <c r="F126" s="70"/>
      <c r="G126" s="70"/>
      <c r="H126" s="70"/>
      <c r="I126" s="70"/>
      <c r="J126" s="70"/>
      <c r="K126" s="70"/>
    </row>
    <row r="127" spans="1:11" ht="11.25" customHeight="1">
      <c r="A127" s="70"/>
      <c r="B127" s="70"/>
      <c r="C127" s="70"/>
      <c r="D127" s="70"/>
      <c r="E127" s="70"/>
      <c r="F127" s="70"/>
      <c r="G127" s="70"/>
      <c r="H127" s="70"/>
      <c r="I127" s="70"/>
      <c r="J127" s="70"/>
      <c r="K127" s="70"/>
    </row>
    <row r="128" spans="1:11" ht="11.25" customHeight="1">
      <c r="A128" s="70" t="s">
        <v>124</v>
      </c>
      <c r="B128" s="70"/>
      <c r="C128" s="70"/>
      <c r="D128" s="70"/>
      <c r="E128" s="70"/>
      <c r="F128" s="70"/>
      <c r="G128" s="70"/>
      <c r="H128" s="70"/>
      <c r="I128" s="70"/>
      <c r="J128" s="70"/>
      <c r="K128" s="70"/>
    </row>
    <row r="130" ht="11.25" customHeight="1">
      <c r="A130" s="72" t="s">
        <v>136</v>
      </c>
    </row>
    <row r="131" ht="11.25" customHeight="1">
      <c r="A131" s="70" t="s">
        <v>137</v>
      </c>
    </row>
  </sheetData>
  <sheetProtection selectLockedCells="1" selectUnlockedCells="1"/>
  <mergeCells count="21">
    <mergeCell ref="A1:K1"/>
    <mergeCell ref="A2:K2"/>
    <mergeCell ref="A3:K3"/>
    <mergeCell ref="A4:K4"/>
    <mergeCell ref="A5:K5"/>
    <mergeCell ref="A6:K6"/>
    <mergeCell ref="A7:K7"/>
    <mergeCell ref="A8:K8"/>
    <mergeCell ref="A9:K9"/>
    <mergeCell ref="A10:K10"/>
    <mergeCell ref="A11:K11"/>
    <mergeCell ref="A12:K12"/>
    <mergeCell ref="A13:K13"/>
    <mergeCell ref="A14:K14"/>
    <mergeCell ref="A15:K15"/>
    <mergeCell ref="A16:K16"/>
    <mergeCell ref="A17:K17"/>
    <mergeCell ref="B19:K19"/>
    <mergeCell ref="B21:C21"/>
    <mergeCell ref="F22:H22"/>
    <mergeCell ref="B23:C23"/>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21.xml><?xml version="1.0" encoding="utf-8"?>
<worksheet xmlns="http://schemas.openxmlformats.org/spreadsheetml/2006/main" xmlns:r="http://schemas.openxmlformats.org/officeDocument/2006/relationships">
  <sheetPr>
    <pageSetUpPr fitToPage="1"/>
  </sheetPr>
  <dimension ref="A1:U130"/>
  <sheetViews>
    <sheetView workbookViewId="0" topLeftCell="A1">
      <selection activeCell="K17" sqref="K17"/>
    </sheetView>
  </sheetViews>
  <sheetFormatPr defaultColWidth="11.421875" defaultRowHeight="11.25" customHeight="1"/>
  <cols>
    <col min="1" max="1" width="21.00390625" style="102" customWidth="1"/>
    <col min="2" max="11" width="10.7109375" style="102" customWidth="1"/>
    <col min="12" max="12" width="10.7109375" style="2" customWidth="1"/>
    <col min="13" max="16384" width="10.7109375" style="103" customWidth="1"/>
  </cols>
  <sheetData>
    <row r="1" spans="1:12" s="104" customFormat="1" ht="11.25" customHeight="1">
      <c r="A1" s="75" t="s">
        <v>159</v>
      </c>
      <c r="B1" s="75"/>
      <c r="C1" s="75"/>
      <c r="D1" s="75"/>
      <c r="E1" s="75"/>
      <c r="F1" s="75"/>
      <c r="G1" s="75"/>
      <c r="H1" s="75"/>
      <c r="I1" s="75"/>
      <c r="J1" s="75"/>
      <c r="K1" s="75"/>
      <c r="L1" s="75"/>
    </row>
    <row r="2" spans="1:12" s="104" customFormat="1" ht="11.25" customHeight="1">
      <c r="A2" s="3" t="s">
        <v>155</v>
      </c>
      <c r="B2" s="3"/>
      <c r="C2" s="3"/>
      <c r="D2" s="3"/>
      <c r="E2" s="3"/>
      <c r="F2" s="3" t="s">
        <v>160</v>
      </c>
      <c r="G2" s="3"/>
      <c r="H2" s="3"/>
      <c r="I2" s="3"/>
      <c r="J2" s="3"/>
      <c r="K2" s="3"/>
      <c r="L2" s="3"/>
    </row>
    <row r="3" spans="1:12" s="104" customFormat="1" ht="11.25" customHeight="1">
      <c r="A3" s="75"/>
      <c r="B3" s="75"/>
      <c r="C3" s="75"/>
      <c r="D3" s="75"/>
      <c r="E3" s="75"/>
      <c r="F3" s="75"/>
      <c r="G3" s="75"/>
      <c r="H3" s="75"/>
      <c r="I3" s="75"/>
      <c r="J3" s="75"/>
      <c r="K3" s="75"/>
      <c r="L3" s="75"/>
    </row>
    <row r="4" spans="1:12" s="104" customFormat="1" ht="11.25" customHeight="1">
      <c r="A4" s="75"/>
      <c r="B4" s="75"/>
      <c r="C4" s="75"/>
      <c r="D4" s="75"/>
      <c r="E4" s="75"/>
      <c r="F4" s="75"/>
      <c r="G4" s="75"/>
      <c r="H4" s="75"/>
      <c r="I4" s="75"/>
      <c r="J4" s="75"/>
      <c r="K4" s="75"/>
      <c r="L4" s="75"/>
    </row>
    <row r="5" spans="1:12" s="104" customFormat="1" ht="11.25" customHeight="1">
      <c r="A5" s="75" t="s">
        <v>2</v>
      </c>
      <c r="B5" s="75"/>
      <c r="C5" s="75"/>
      <c r="D5" s="75"/>
      <c r="E5" s="75"/>
      <c r="F5" s="75"/>
      <c r="G5" s="75"/>
      <c r="H5" s="75"/>
      <c r="I5" s="75"/>
      <c r="J5" s="75"/>
      <c r="K5" s="75"/>
      <c r="L5" s="75"/>
    </row>
    <row r="6" spans="1:12" s="104" customFormat="1" ht="11.25" customHeight="1">
      <c r="A6" s="75"/>
      <c r="B6" s="75"/>
      <c r="C6" s="75"/>
      <c r="D6" s="75"/>
      <c r="E6" s="75"/>
      <c r="F6" s="75"/>
      <c r="G6" s="75"/>
      <c r="H6" s="75"/>
      <c r="I6" s="75"/>
      <c r="J6" s="75"/>
      <c r="K6" s="75"/>
      <c r="L6" s="75"/>
    </row>
    <row r="7" spans="1:12" s="104" customFormat="1" ht="11.25" customHeight="1">
      <c r="A7" s="75" t="s">
        <v>3</v>
      </c>
      <c r="B7" s="75"/>
      <c r="C7" s="75"/>
      <c r="D7" s="75"/>
      <c r="E7" s="75"/>
      <c r="F7" s="75"/>
      <c r="G7" s="75"/>
      <c r="H7" s="75"/>
      <c r="I7" s="75"/>
      <c r="J7" s="75"/>
      <c r="K7" s="75"/>
      <c r="L7" s="75"/>
    </row>
    <row r="8" spans="1:12" s="104" customFormat="1" ht="11.25" customHeight="1">
      <c r="A8" s="75"/>
      <c r="B8" s="75"/>
      <c r="C8" s="75"/>
      <c r="D8" s="75"/>
      <c r="E8" s="75"/>
      <c r="F8" s="75"/>
      <c r="G8" s="75"/>
      <c r="H8" s="75"/>
      <c r="I8" s="75"/>
      <c r="J8" s="75"/>
      <c r="K8" s="75"/>
      <c r="L8" s="75"/>
    </row>
    <row r="9" spans="1:12" s="104" customFormat="1" ht="11.25" customHeight="1">
      <c r="A9" s="75" t="s">
        <v>4</v>
      </c>
      <c r="B9" s="75"/>
      <c r="C9" s="75"/>
      <c r="D9" s="75"/>
      <c r="E9" s="75"/>
      <c r="F9" s="75"/>
      <c r="G9" s="75"/>
      <c r="H9" s="75"/>
      <c r="I9" s="75"/>
      <c r="J9" s="75"/>
      <c r="K9" s="75"/>
      <c r="L9" s="75"/>
    </row>
    <row r="10" spans="1:12" s="104" customFormat="1" ht="11.25" customHeight="1">
      <c r="A10" s="75"/>
      <c r="B10" s="75"/>
      <c r="C10" s="75"/>
      <c r="D10" s="75"/>
      <c r="E10" s="75"/>
      <c r="F10" s="75"/>
      <c r="G10" s="75"/>
      <c r="H10" s="75"/>
      <c r="I10" s="75"/>
      <c r="J10" s="75"/>
      <c r="K10" s="75"/>
      <c r="L10" s="75"/>
    </row>
    <row r="11" spans="1:12" s="104" customFormat="1" ht="11.25" customHeight="1">
      <c r="A11" s="75"/>
      <c r="B11" s="75"/>
      <c r="C11" s="75"/>
      <c r="D11" s="75"/>
      <c r="E11" s="75"/>
      <c r="F11" s="75"/>
      <c r="G11" s="75"/>
      <c r="H11" s="75"/>
      <c r="I11" s="75"/>
      <c r="J11" s="75"/>
      <c r="K11" s="75"/>
      <c r="L11" s="75"/>
    </row>
    <row r="12" spans="1:12" s="104" customFormat="1" ht="11.25" customHeight="1">
      <c r="A12" s="75" t="s">
        <v>5</v>
      </c>
      <c r="B12" s="75"/>
      <c r="C12" s="75"/>
      <c r="D12" s="75"/>
      <c r="E12" s="75"/>
      <c r="F12" s="75"/>
      <c r="G12" s="75"/>
      <c r="H12" s="75"/>
      <c r="I12" s="75"/>
      <c r="J12" s="75"/>
      <c r="K12" s="75"/>
      <c r="L12" s="75"/>
    </row>
    <row r="13" spans="1:12" s="104" customFormat="1" ht="11.25" customHeight="1">
      <c r="A13" s="75"/>
      <c r="B13" s="75"/>
      <c r="C13" s="75"/>
      <c r="D13" s="75"/>
      <c r="E13" s="75"/>
      <c r="F13" s="75"/>
      <c r="G13" s="75"/>
      <c r="H13" s="75"/>
      <c r="I13" s="75"/>
      <c r="J13" s="75"/>
      <c r="K13" s="75"/>
      <c r="L13" s="75"/>
    </row>
    <row r="14" spans="1:12" s="104" customFormat="1" ht="11.25" customHeight="1">
      <c r="A14" s="75" t="s">
        <v>6</v>
      </c>
      <c r="B14" s="75"/>
      <c r="C14" s="75"/>
      <c r="D14" s="75"/>
      <c r="E14" s="75"/>
      <c r="F14" s="75"/>
      <c r="G14" s="75"/>
      <c r="H14" s="75"/>
      <c r="I14" s="75"/>
      <c r="J14" s="75"/>
      <c r="K14" s="75"/>
      <c r="L14" s="75"/>
    </row>
    <row r="15" spans="1:12" s="104" customFormat="1" ht="11.25" customHeight="1">
      <c r="A15" s="75" t="s">
        <v>165</v>
      </c>
      <c r="B15" s="75"/>
      <c r="C15" s="75"/>
      <c r="D15" s="75"/>
      <c r="E15" s="75"/>
      <c r="F15" s="75"/>
      <c r="G15" s="75"/>
      <c r="H15" s="75"/>
      <c r="I15" s="75"/>
      <c r="J15" s="75"/>
      <c r="K15" s="75"/>
      <c r="L15" s="75"/>
    </row>
    <row r="16" spans="1:12" s="104" customFormat="1" ht="11.25" customHeight="1">
      <c r="A16" s="75"/>
      <c r="B16" s="75"/>
      <c r="C16" s="75"/>
      <c r="D16" s="75"/>
      <c r="E16" s="75"/>
      <c r="F16" s="75"/>
      <c r="G16" s="75"/>
      <c r="H16" s="75"/>
      <c r="I16" s="75"/>
      <c r="J16" s="75"/>
      <c r="K16" s="75"/>
      <c r="L16" s="75"/>
    </row>
    <row r="17" spans="1:12" s="104" customFormat="1" ht="11.25" customHeight="1">
      <c r="A17" s="105"/>
      <c r="B17" s="37"/>
      <c r="C17" s="37"/>
      <c r="D17" s="37"/>
      <c r="E17" s="37"/>
      <c r="F17" s="37"/>
      <c r="G17" s="37"/>
      <c r="H17" s="69"/>
      <c r="I17" s="69"/>
      <c r="J17" s="69"/>
      <c r="K17" s="69"/>
      <c r="L17" s="77" t="s">
        <v>8</v>
      </c>
    </row>
    <row r="18" spans="1:12" s="107" customFormat="1" ht="11.25" customHeight="1">
      <c r="A18" s="106"/>
      <c r="B18" s="79" t="s">
        <v>139</v>
      </c>
      <c r="C18" s="79"/>
      <c r="D18" s="79"/>
      <c r="E18" s="79"/>
      <c r="F18" s="79"/>
      <c r="G18" s="79"/>
      <c r="H18" s="79"/>
      <c r="I18" s="79"/>
      <c r="J18" s="79"/>
      <c r="K18" s="79"/>
      <c r="L18" s="79"/>
    </row>
    <row r="19" spans="1:12" s="107" customFormat="1" ht="11.25" customHeight="1">
      <c r="A19" s="80" t="s">
        <v>11</v>
      </c>
      <c r="B19" s="108"/>
      <c r="C19" s="35"/>
      <c r="D19" s="35"/>
      <c r="E19" s="34"/>
      <c r="F19" s="108"/>
      <c r="G19" s="35"/>
      <c r="H19" s="34"/>
      <c r="I19" s="108"/>
      <c r="J19" s="35"/>
      <c r="K19" s="34"/>
      <c r="L19" s="80" t="s">
        <v>14</v>
      </c>
    </row>
    <row r="20" spans="1:12" s="107" customFormat="1" ht="11.25" customHeight="1">
      <c r="A20" s="83" t="s">
        <v>15</v>
      </c>
      <c r="B20" s="109" t="s">
        <v>16</v>
      </c>
      <c r="C20" s="109"/>
      <c r="D20" s="87"/>
      <c r="E20" s="88"/>
      <c r="F20" s="83" t="s">
        <v>17</v>
      </c>
      <c r="G20" s="83"/>
      <c r="H20" s="83"/>
      <c r="I20" s="61"/>
      <c r="J20" s="69" t="s">
        <v>132</v>
      </c>
      <c r="K20" s="49"/>
      <c r="L20" s="83" t="s">
        <v>18</v>
      </c>
    </row>
    <row r="21" spans="1:12" s="107" customFormat="1" ht="11.25" customHeight="1">
      <c r="A21" s="83" t="s">
        <v>19</v>
      </c>
      <c r="B21" s="89" t="s">
        <v>22</v>
      </c>
      <c r="C21" s="89" t="s">
        <v>23</v>
      </c>
      <c r="D21" s="110"/>
      <c r="E21" s="91"/>
      <c r="F21" s="92" t="s">
        <v>133</v>
      </c>
      <c r="G21" s="92"/>
      <c r="H21" s="92"/>
      <c r="I21" s="90"/>
      <c r="J21" s="110"/>
      <c r="K21" s="91"/>
      <c r="L21" s="83" t="s">
        <v>21</v>
      </c>
    </row>
    <row r="22" spans="1:12" s="107" customFormat="1" ht="11.25" customHeight="1">
      <c r="A22" s="93"/>
      <c r="B22" s="80" t="s">
        <v>166</v>
      </c>
      <c r="C22" s="80"/>
      <c r="D22" s="14" t="s">
        <v>135</v>
      </c>
      <c r="E22" s="14" t="s">
        <v>25</v>
      </c>
      <c r="F22" s="14" t="s">
        <v>166</v>
      </c>
      <c r="G22" s="14" t="s">
        <v>135</v>
      </c>
      <c r="H22" s="14" t="s">
        <v>25</v>
      </c>
      <c r="I22" s="14" t="s">
        <v>166</v>
      </c>
      <c r="J22" s="14" t="s">
        <v>135</v>
      </c>
      <c r="K22" s="14" t="s">
        <v>132</v>
      </c>
      <c r="L22" s="14"/>
    </row>
    <row r="23" spans="1:12" s="107" customFormat="1" ht="11.25" customHeight="1">
      <c r="A23" s="95"/>
      <c r="B23" s="38"/>
      <c r="C23" s="38"/>
      <c r="D23" s="96"/>
      <c r="E23" s="95"/>
      <c r="F23" s="38"/>
      <c r="G23" s="96"/>
      <c r="H23" s="97"/>
      <c r="I23" s="97"/>
      <c r="J23" s="97"/>
      <c r="K23" s="97"/>
      <c r="L23" s="38"/>
    </row>
    <row r="24" spans="1:12" s="107" customFormat="1" ht="11.25" customHeight="1">
      <c r="A24" s="98" t="s">
        <v>26</v>
      </c>
      <c r="B24" s="42">
        <v>2402</v>
      </c>
      <c r="C24" s="42">
        <v>131</v>
      </c>
      <c r="D24" s="100">
        <v>23496</v>
      </c>
      <c r="E24" s="98">
        <f aca="true" t="shared" si="0" ref="E24:E119">SUM(B24:D24)</f>
        <v>26029</v>
      </c>
      <c r="F24" s="42">
        <v>1021</v>
      </c>
      <c r="G24" s="100">
        <v>7912</v>
      </c>
      <c r="H24" s="43">
        <f aca="true" t="shared" si="1" ref="H24:H119">SUM(F24:G24)</f>
        <v>8933</v>
      </c>
      <c r="I24" s="43">
        <f aca="true" t="shared" si="2" ref="I24:I119">SUM(B24+C24+F24)</f>
        <v>3554</v>
      </c>
      <c r="J24" s="43">
        <f aca="true" t="shared" si="3" ref="J24:J119">SUM(D24+G24)</f>
        <v>31408</v>
      </c>
      <c r="K24" s="98">
        <f>SUM(I24:J24)</f>
        <v>34962</v>
      </c>
      <c r="L24" s="42">
        <v>9530</v>
      </c>
    </row>
    <row r="25" spans="1:12" s="107" customFormat="1" ht="11.25" customHeight="1">
      <c r="A25" s="98" t="s">
        <v>27</v>
      </c>
      <c r="B25" s="42">
        <v>3836</v>
      </c>
      <c r="C25" s="42">
        <v>43</v>
      </c>
      <c r="D25" s="100">
        <v>49763</v>
      </c>
      <c r="E25" s="98">
        <f t="shared" si="0"/>
        <v>53642</v>
      </c>
      <c r="F25" s="42">
        <v>31</v>
      </c>
      <c r="G25" s="100">
        <v>418</v>
      </c>
      <c r="H25" s="43">
        <f t="shared" si="1"/>
        <v>449</v>
      </c>
      <c r="I25" s="43">
        <f t="shared" si="2"/>
        <v>3910</v>
      </c>
      <c r="J25" s="43">
        <f t="shared" si="3"/>
        <v>50181</v>
      </c>
      <c r="K25" s="98">
        <f aca="true" t="shared" si="4" ref="K25:K119">SUM(E25+H25)</f>
        <v>54091</v>
      </c>
      <c r="L25" s="42">
        <v>512</v>
      </c>
    </row>
    <row r="26" spans="1:12" s="107" customFormat="1" ht="11.25" customHeight="1">
      <c r="A26" s="98" t="s">
        <v>28</v>
      </c>
      <c r="B26" s="42">
        <v>1570</v>
      </c>
      <c r="C26" s="42">
        <v>38</v>
      </c>
      <c r="D26" s="100">
        <v>15241</v>
      </c>
      <c r="E26" s="98">
        <f t="shared" si="0"/>
        <v>16849</v>
      </c>
      <c r="F26" s="42">
        <v>167</v>
      </c>
      <c r="G26" s="100">
        <v>1958</v>
      </c>
      <c r="H26" s="43">
        <f t="shared" si="1"/>
        <v>2125</v>
      </c>
      <c r="I26" s="43">
        <f t="shared" si="2"/>
        <v>1775</v>
      </c>
      <c r="J26" s="43">
        <f t="shared" si="3"/>
        <v>17199</v>
      </c>
      <c r="K26" s="98">
        <f t="shared" si="4"/>
        <v>18974</v>
      </c>
      <c r="L26" s="42">
        <v>106</v>
      </c>
    </row>
    <row r="27" spans="1:12" s="107" customFormat="1" ht="11.25" customHeight="1">
      <c r="A27" s="98" t="s">
        <v>140</v>
      </c>
      <c r="B27" s="42">
        <v>1641</v>
      </c>
      <c r="C27" s="42">
        <v>1879</v>
      </c>
      <c r="D27" s="100">
        <v>20690</v>
      </c>
      <c r="E27" s="98">
        <f t="shared" si="0"/>
        <v>24210</v>
      </c>
      <c r="F27" s="42">
        <v>729</v>
      </c>
      <c r="G27" s="100">
        <v>6000</v>
      </c>
      <c r="H27" s="43">
        <f t="shared" si="1"/>
        <v>6729</v>
      </c>
      <c r="I27" s="43">
        <f t="shared" si="2"/>
        <v>4249</v>
      </c>
      <c r="J27" s="43">
        <f t="shared" si="3"/>
        <v>26690</v>
      </c>
      <c r="K27" s="98">
        <f t="shared" si="4"/>
        <v>30939</v>
      </c>
      <c r="L27" s="42">
        <v>0</v>
      </c>
    </row>
    <row r="28" spans="1:12" s="107" customFormat="1" ht="11.25" customHeight="1">
      <c r="A28" s="98" t="s">
        <v>30</v>
      </c>
      <c r="B28" s="42">
        <v>59</v>
      </c>
      <c r="C28" s="42">
        <v>673</v>
      </c>
      <c r="D28" s="100">
        <v>3872</v>
      </c>
      <c r="E28" s="98">
        <f t="shared" si="0"/>
        <v>4604</v>
      </c>
      <c r="F28" s="42">
        <v>9</v>
      </c>
      <c r="G28" s="100">
        <v>348</v>
      </c>
      <c r="H28" s="43">
        <f t="shared" si="1"/>
        <v>357</v>
      </c>
      <c r="I28" s="43">
        <f t="shared" si="2"/>
        <v>741</v>
      </c>
      <c r="J28" s="43">
        <f t="shared" si="3"/>
        <v>4220</v>
      </c>
      <c r="K28" s="98">
        <f t="shared" si="4"/>
        <v>4961</v>
      </c>
      <c r="L28" s="42">
        <v>61</v>
      </c>
    </row>
    <row r="29" spans="1:12" s="107" customFormat="1" ht="11.25" customHeight="1">
      <c r="A29" s="98" t="s">
        <v>31</v>
      </c>
      <c r="B29" s="42">
        <v>5443</v>
      </c>
      <c r="C29" s="42">
        <v>93</v>
      </c>
      <c r="D29" s="100">
        <v>45582</v>
      </c>
      <c r="E29" s="98">
        <f t="shared" si="0"/>
        <v>51118</v>
      </c>
      <c r="F29" s="42">
        <v>11</v>
      </c>
      <c r="G29" s="100">
        <v>167</v>
      </c>
      <c r="H29" s="43">
        <f t="shared" si="1"/>
        <v>178</v>
      </c>
      <c r="I29" s="43">
        <f t="shared" si="2"/>
        <v>5547</v>
      </c>
      <c r="J29" s="43">
        <f t="shared" si="3"/>
        <v>45749</v>
      </c>
      <c r="K29" s="98">
        <f t="shared" si="4"/>
        <v>51296</v>
      </c>
      <c r="L29" s="42">
        <v>1227</v>
      </c>
    </row>
    <row r="30" spans="1:12" s="107" customFormat="1" ht="11.25" customHeight="1">
      <c r="A30" s="98" t="s">
        <v>32</v>
      </c>
      <c r="B30" s="42">
        <v>3499</v>
      </c>
      <c r="C30" s="42">
        <v>31423</v>
      </c>
      <c r="D30" s="100">
        <v>291637</v>
      </c>
      <c r="E30" s="98">
        <f t="shared" si="0"/>
        <v>326559</v>
      </c>
      <c r="F30" s="42">
        <v>3446</v>
      </c>
      <c r="G30" s="100">
        <v>26852</v>
      </c>
      <c r="H30" s="43">
        <f t="shared" si="1"/>
        <v>30298</v>
      </c>
      <c r="I30" s="43">
        <f t="shared" si="2"/>
        <v>38368</v>
      </c>
      <c r="J30" s="43">
        <f t="shared" si="3"/>
        <v>318489</v>
      </c>
      <c r="K30" s="98">
        <f t="shared" si="4"/>
        <v>356857</v>
      </c>
      <c r="L30" s="42">
        <v>14970</v>
      </c>
    </row>
    <row r="31" spans="1:12" s="107" customFormat="1" ht="11.25" customHeight="1">
      <c r="A31" s="98" t="s">
        <v>33</v>
      </c>
      <c r="B31" s="42">
        <v>1</v>
      </c>
      <c r="C31" s="42">
        <v>0</v>
      </c>
      <c r="D31" s="100">
        <v>68</v>
      </c>
      <c r="E31" s="98">
        <f t="shared" si="0"/>
        <v>69</v>
      </c>
      <c r="F31" s="42">
        <v>0</v>
      </c>
      <c r="G31" s="100">
        <v>0</v>
      </c>
      <c r="H31" s="43">
        <f t="shared" si="1"/>
        <v>0</v>
      </c>
      <c r="I31" s="43">
        <f t="shared" si="2"/>
        <v>1</v>
      </c>
      <c r="J31" s="43">
        <f t="shared" si="3"/>
        <v>68</v>
      </c>
      <c r="K31" s="98">
        <f t="shared" si="4"/>
        <v>69</v>
      </c>
      <c r="L31" s="42">
        <v>165</v>
      </c>
    </row>
    <row r="32" spans="1:12" s="107" customFormat="1" ht="11.25" customHeight="1">
      <c r="A32" s="98" t="s">
        <v>34</v>
      </c>
      <c r="B32" s="42">
        <v>0</v>
      </c>
      <c r="C32" s="42">
        <v>178</v>
      </c>
      <c r="D32" s="100">
        <v>960</v>
      </c>
      <c r="E32" s="98">
        <f t="shared" si="0"/>
        <v>1138</v>
      </c>
      <c r="F32" s="42">
        <v>71</v>
      </c>
      <c r="G32" s="100">
        <v>744</v>
      </c>
      <c r="H32" s="43">
        <f t="shared" si="1"/>
        <v>815</v>
      </c>
      <c r="I32" s="43">
        <f t="shared" si="2"/>
        <v>249</v>
      </c>
      <c r="J32" s="43">
        <f t="shared" si="3"/>
        <v>1704</v>
      </c>
      <c r="K32" s="98">
        <f t="shared" si="4"/>
        <v>1953</v>
      </c>
      <c r="L32" s="42">
        <v>0</v>
      </c>
    </row>
    <row r="33" spans="1:12" s="107" customFormat="1" ht="11.25" customHeight="1">
      <c r="A33" s="98" t="s">
        <v>35</v>
      </c>
      <c r="B33" s="42">
        <v>9923</v>
      </c>
      <c r="C33" s="42">
        <v>0</v>
      </c>
      <c r="D33" s="100">
        <v>127388</v>
      </c>
      <c r="E33" s="98">
        <f t="shared" si="0"/>
        <v>137311</v>
      </c>
      <c r="F33" s="42">
        <v>88</v>
      </c>
      <c r="G33" s="100">
        <v>793</v>
      </c>
      <c r="H33" s="43">
        <f t="shared" si="1"/>
        <v>881</v>
      </c>
      <c r="I33" s="43">
        <f t="shared" si="2"/>
        <v>10011</v>
      </c>
      <c r="J33" s="43">
        <f t="shared" si="3"/>
        <v>128181</v>
      </c>
      <c r="K33" s="98">
        <f t="shared" si="4"/>
        <v>138192</v>
      </c>
      <c r="L33" s="42">
        <v>4222</v>
      </c>
    </row>
    <row r="34" spans="1:12" s="107" customFormat="1" ht="11.25" customHeight="1">
      <c r="A34" s="98" t="s">
        <v>36</v>
      </c>
      <c r="B34" s="42">
        <v>42628</v>
      </c>
      <c r="C34" s="42">
        <v>63712</v>
      </c>
      <c r="D34" s="100">
        <v>772091</v>
      </c>
      <c r="E34" s="98">
        <f t="shared" si="0"/>
        <v>878431</v>
      </c>
      <c r="F34" s="42">
        <v>39872</v>
      </c>
      <c r="G34" s="100">
        <v>412963</v>
      </c>
      <c r="H34" s="43">
        <f t="shared" si="1"/>
        <v>452835</v>
      </c>
      <c r="I34" s="43">
        <f t="shared" si="2"/>
        <v>146212</v>
      </c>
      <c r="J34" s="43">
        <f t="shared" si="3"/>
        <v>1185054</v>
      </c>
      <c r="K34" s="98">
        <f t="shared" si="4"/>
        <v>1331266</v>
      </c>
      <c r="L34" s="42">
        <v>382463</v>
      </c>
    </row>
    <row r="35" spans="1:12" s="107" customFormat="1" ht="11.25" customHeight="1">
      <c r="A35" s="98" t="s">
        <v>37</v>
      </c>
      <c r="B35" s="42">
        <v>984</v>
      </c>
      <c r="C35" s="42">
        <v>392</v>
      </c>
      <c r="D35" s="100">
        <v>9806</v>
      </c>
      <c r="E35" s="98">
        <f t="shared" si="0"/>
        <v>11182</v>
      </c>
      <c r="F35" s="42">
        <v>132</v>
      </c>
      <c r="G35" s="100">
        <v>1327</v>
      </c>
      <c r="H35" s="43">
        <f t="shared" si="1"/>
        <v>1459</v>
      </c>
      <c r="I35" s="43">
        <f t="shared" si="2"/>
        <v>1508</v>
      </c>
      <c r="J35" s="43">
        <f t="shared" si="3"/>
        <v>11133</v>
      </c>
      <c r="K35" s="98">
        <f t="shared" si="4"/>
        <v>12641</v>
      </c>
      <c r="L35" s="42">
        <v>0</v>
      </c>
    </row>
    <row r="36" spans="1:12" s="107" customFormat="1" ht="11.25" customHeight="1">
      <c r="A36" s="98" t="s">
        <v>38</v>
      </c>
      <c r="B36" s="42">
        <v>21926</v>
      </c>
      <c r="C36" s="42">
        <v>9788</v>
      </c>
      <c r="D36" s="100">
        <v>178112</v>
      </c>
      <c r="E36" s="98">
        <f t="shared" si="0"/>
        <v>209826</v>
      </c>
      <c r="F36" s="42">
        <v>3640</v>
      </c>
      <c r="G36" s="100">
        <v>22880</v>
      </c>
      <c r="H36" s="43">
        <f t="shared" si="1"/>
        <v>26520</v>
      </c>
      <c r="I36" s="43">
        <f t="shared" si="2"/>
        <v>35354</v>
      </c>
      <c r="J36" s="43">
        <f t="shared" si="3"/>
        <v>200992</v>
      </c>
      <c r="K36" s="98">
        <f t="shared" si="4"/>
        <v>236346</v>
      </c>
      <c r="L36" s="42">
        <v>25421</v>
      </c>
    </row>
    <row r="37" spans="1:12" s="107" customFormat="1" ht="11.25" customHeight="1">
      <c r="A37" s="98" t="s">
        <v>39</v>
      </c>
      <c r="B37" s="42">
        <v>6037</v>
      </c>
      <c r="C37" s="42">
        <v>4334</v>
      </c>
      <c r="D37" s="100">
        <v>104438</v>
      </c>
      <c r="E37" s="98">
        <f t="shared" si="0"/>
        <v>114809</v>
      </c>
      <c r="F37" s="42">
        <v>8149</v>
      </c>
      <c r="G37" s="100">
        <v>61481</v>
      </c>
      <c r="H37" s="43">
        <f t="shared" si="1"/>
        <v>69630</v>
      </c>
      <c r="I37" s="43">
        <f t="shared" si="2"/>
        <v>18520</v>
      </c>
      <c r="J37" s="43">
        <f t="shared" si="3"/>
        <v>165919</v>
      </c>
      <c r="K37" s="98">
        <f t="shared" si="4"/>
        <v>184439</v>
      </c>
      <c r="L37" s="42">
        <v>11346</v>
      </c>
    </row>
    <row r="38" spans="1:12" s="107" customFormat="1" ht="11.25" customHeight="1">
      <c r="A38" s="98" t="s">
        <v>40</v>
      </c>
      <c r="B38" s="42">
        <v>226</v>
      </c>
      <c r="C38" s="42">
        <v>764</v>
      </c>
      <c r="D38" s="100">
        <v>8850</v>
      </c>
      <c r="E38" s="98">
        <f t="shared" si="0"/>
        <v>9840</v>
      </c>
      <c r="F38" s="42">
        <v>2196</v>
      </c>
      <c r="G38" s="100">
        <v>19411</v>
      </c>
      <c r="H38" s="43">
        <f t="shared" si="1"/>
        <v>21607</v>
      </c>
      <c r="I38" s="43">
        <f t="shared" si="2"/>
        <v>3186</v>
      </c>
      <c r="J38" s="43">
        <f t="shared" si="3"/>
        <v>28261</v>
      </c>
      <c r="K38" s="98">
        <f t="shared" si="4"/>
        <v>31447</v>
      </c>
      <c r="L38" s="42">
        <v>3636</v>
      </c>
    </row>
    <row r="39" spans="1:12" s="107" customFormat="1" ht="11.25" customHeight="1">
      <c r="A39" s="98" t="s">
        <v>41</v>
      </c>
      <c r="B39" s="42">
        <v>2</v>
      </c>
      <c r="C39" s="42">
        <v>196</v>
      </c>
      <c r="D39" s="100">
        <v>18010</v>
      </c>
      <c r="E39" s="98">
        <f t="shared" si="0"/>
        <v>18208</v>
      </c>
      <c r="F39" s="42">
        <v>2521</v>
      </c>
      <c r="G39" s="100">
        <v>25249</v>
      </c>
      <c r="H39" s="43">
        <f t="shared" si="1"/>
        <v>27770</v>
      </c>
      <c r="I39" s="43">
        <f t="shared" si="2"/>
        <v>2719</v>
      </c>
      <c r="J39" s="43">
        <f t="shared" si="3"/>
        <v>43259</v>
      </c>
      <c r="K39" s="98">
        <f t="shared" si="4"/>
        <v>45978</v>
      </c>
      <c r="L39" s="42">
        <v>1248</v>
      </c>
    </row>
    <row r="40" spans="1:12" s="107" customFormat="1" ht="11.25" customHeight="1">
      <c r="A40" s="98" t="s">
        <v>42</v>
      </c>
      <c r="B40" s="42">
        <v>9</v>
      </c>
      <c r="C40" s="42">
        <v>6602</v>
      </c>
      <c r="D40" s="100">
        <v>43956</v>
      </c>
      <c r="E40" s="98">
        <f t="shared" si="0"/>
        <v>50567</v>
      </c>
      <c r="F40" s="42">
        <v>2108</v>
      </c>
      <c r="G40" s="100">
        <v>12524</v>
      </c>
      <c r="H40" s="43">
        <f t="shared" si="1"/>
        <v>14632</v>
      </c>
      <c r="I40" s="43">
        <f t="shared" si="2"/>
        <v>8719</v>
      </c>
      <c r="J40" s="43">
        <f t="shared" si="3"/>
        <v>56480</v>
      </c>
      <c r="K40" s="98">
        <f t="shared" si="4"/>
        <v>65199</v>
      </c>
      <c r="L40" s="42">
        <v>5846</v>
      </c>
    </row>
    <row r="41" spans="1:12" s="107" customFormat="1" ht="11.25" customHeight="1">
      <c r="A41" s="98" t="s">
        <v>43</v>
      </c>
      <c r="B41" s="42">
        <v>9206</v>
      </c>
      <c r="C41" s="42">
        <v>111</v>
      </c>
      <c r="D41" s="100">
        <v>130670</v>
      </c>
      <c r="E41" s="98">
        <f t="shared" si="0"/>
        <v>139987</v>
      </c>
      <c r="F41" s="42">
        <v>35</v>
      </c>
      <c r="G41" s="100">
        <v>542</v>
      </c>
      <c r="H41" s="43">
        <f t="shared" si="1"/>
        <v>577</v>
      </c>
      <c r="I41" s="43">
        <f t="shared" si="2"/>
        <v>9352</v>
      </c>
      <c r="J41" s="43">
        <f t="shared" si="3"/>
        <v>131212</v>
      </c>
      <c r="K41" s="98">
        <f t="shared" si="4"/>
        <v>140564</v>
      </c>
      <c r="L41" s="42">
        <v>644</v>
      </c>
    </row>
    <row r="42" spans="1:12" s="107" customFormat="1" ht="11.25" customHeight="1">
      <c r="A42" s="98" t="s">
        <v>44</v>
      </c>
      <c r="B42" s="42">
        <v>8</v>
      </c>
      <c r="C42" s="42">
        <v>407</v>
      </c>
      <c r="D42" s="100">
        <v>2566</v>
      </c>
      <c r="E42" s="98">
        <f t="shared" si="0"/>
        <v>2981</v>
      </c>
      <c r="F42" s="42">
        <v>120</v>
      </c>
      <c r="G42" s="100">
        <v>1206</v>
      </c>
      <c r="H42" s="43">
        <f t="shared" si="1"/>
        <v>1326</v>
      </c>
      <c r="I42" s="43">
        <f t="shared" si="2"/>
        <v>535</v>
      </c>
      <c r="J42" s="43">
        <f t="shared" si="3"/>
        <v>3772</v>
      </c>
      <c r="K42" s="98">
        <f t="shared" si="4"/>
        <v>4307</v>
      </c>
      <c r="L42" s="42">
        <v>31</v>
      </c>
    </row>
    <row r="43" spans="1:12" s="107" customFormat="1" ht="11.25" customHeight="1">
      <c r="A43" s="98" t="s">
        <v>45</v>
      </c>
      <c r="B43" s="42">
        <v>49127</v>
      </c>
      <c r="C43" s="42">
        <v>1280</v>
      </c>
      <c r="D43" s="100">
        <v>23385</v>
      </c>
      <c r="E43" s="98">
        <f t="shared" si="0"/>
        <v>73792</v>
      </c>
      <c r="F43" s="42">
        <v>722</v>
      </c>
      <c r="G43" s="100">
        <v>2681</v>
      </c>
      <c r="H43" s="43">
        <f t="shared" si="1"/>
        <v>3403</v>
      </c>
      <c r="I43" s="43">
        <f t="shared" si="2"/>
        <v>51129</v>
      </c>
      <c r="J43" s="43">
        <f t="shared" si="3"/>
        <v>26066</v>
      </c>
      <c r="K43" s="98">
        <f t="shared" si="4"/>
        <v>77195</v>
      </c>
      <c r="L43" s="42">
        <v>0</v>
      </c>
    </row>
    <row r="44" spans="1:12" s="107" customFormat="1" ht="11.25" customHeight="1">
      <c r="A44" s="98" t="s">
        <v>46</v>
      </c>
      <c r="B44" s="42">
        <v>14820</v>
      </c>
      <c r="C44" s="42">
        <v>25257</v>
      </c>
      <c r="D44" s="100">
        <v>222093</v>
      </c>
      <c r="E44" s="98">
        <f t="shared" si="0"/>
        <v>262170</v>
      </c>
      <c r="F44" s="42">
        <v>5321</v>
      </c>
      <c r="G44" s="100">
        <v>22193</v>
      </c>
      <c r="H44" s="43">
        <f t="shared" si="1"/>
        <v>27514</v>
      </c>
      <c r="I44" s="43">
        <f t="shared" si="2"/>
        <v>45398</v>
      </c>
      <c r="J44" s="43">
        <f t="shared" si="3"/>
        <v>244286</v>
      </c>
      <c r="K44" s="98">
        <f t="shared" si="4"/>
        <v>289684</v>
      </c>
      <c r="L44" s="42">
        <v>33593</v>
      </c>
    </row>
    <row r="45" spans="1:12" s="107" customFormat="1" ht="11.25" customHeight="1">
      <c r="A45" s="98" t="s">
        <v>47</v>
      </c>
      <c r="B45" s="42">
        <v>41788</v>
      </c>
      <c r="C45" s="42">
        <v>821</v>
      </c>
      <c r="D45" s="100">
        <v>421153</v>
      </c>
      <c r="E45" s="98">
        <f t="shared" si="0"/>
        <v>463762</v>
      </c>
      <c r="F45" s="42">
        <v>34335</v>
      </c>
      <c r="G45" s="100">
        <v>255514</v>
      </c>
      <c r="H45" s="43">
        <f t="shared" si="1"/>
        <v>289849</v>
      </c>
      <c r="I45" s="43">
        <f t="shared" si="2"/>
        <v>76944</v>
      </c>
      <c r="J45" s="43">
        <f t="shared" si="3"/>
        <v>676667</v>
      </c>
      <c r="K45" s="98">
        <f t="shared" si="4"/>
        <v>753611</v>
      </c>
      <c r="L45" s="42">
        <v>227495</v>
      </c>
    </row>
    <row r="46" spans="1:12" s="107" customFormat="1" ht="11.25" customHeight="1">
      <c r="A46" s="98" t="s">
        <v>48</v>
      </c>
      <c r="B46" s="42">
        <v>23</v>
      </c>
      <c r="C46" s="42">
        <v>328</v>
      </c>
      <c r="D46" s="100">
        <v>4505</v>
      </c>
      <c r="E46" s="98">
        <f t="shared" si="0"/>
        <v>4856</v>
      </c>
      <c r="F46" s="42">
        <v>5108</v>
      </c>
      <c r="G46" s="100">
        <v>34762</v>
      </c>
      <c r="H46" s="43">
        <f t="shared" si="1"/>
        <v>39870</v>
      </c>
      <c r="I46" s="43">
        <f t="shared" si="2"/>
        <v>5459</v>
      </c>
      <c r="J46" s="43">
        <f t="shared" si="3"/>
        <v>39267</v>
      </c>
      <c r="K46" s="98">
        <f t="shared" si="4"/>
        <v>44726</v>
      </c>
      <c r="L46" s="42">
        <v>193</v>
      </c>
    </row>
    <row r="47" spans="1:12" s="107" customFormat="1" ht="11.25" customHeight="1">
      <c r="A47" s="98" t="s">
        <v>49</v>
      </c>
      <c r="B47" s="42">
        <v>0</v>
      </c>
      <c r="C47" s="42">
        <v>0</v>
      </c>
      <c r="D47" s="100">
        <v>0</v>
      </c>
      <c r="E47" s="98">
        <f t="shared" si="0"/>
        <v>0</v>
      </c>
      <c r="F47" s="42">
        <v>65</v>
      </c>
      <c r="G47" s="100">
        <v>737</v>
      </c>
      <c r="H47" s="43">
        <f t="shared" si="1"/>
        <v>802</v>
      </c>
      <c r="I47" s="43">
        <f t="shared" si="2"/>
        <v>65</v>
      </c>
      <c r="J47" s="43">
        <f t="shared" si="3"/>
        <v>737</v>
      </c>
      <c r="K47" s="98">
        <f t="shared" si="4"/>
        <v>802</v>
      </c>
      <c r="L47" s="42">
        <v>430</v>
      </c>
    </row>
    <row r="48" spans="1:12" s="107" customFormat="1" ht="11.25" customHeight="1">
      <c r="A48" s="98" t="s">
        <v>50</v>
      </c>
      <c r="B48" s="42">
        <v>26208</v>
      </c>
      <c r="C48" s="42">
        <v>3115</v>
      </c>
      <c r="D48" s="100">
        <v>283091</v>
      </c>
      <c r="E48" s="98">
        <f t="shared" si="0"/>
        <v>312414</v>
      </c>
      <c r="F48" s="42">
        <v>10462</v>
      </c>
      <c r="G48" s="100">
        <v>60305</v>
      </c>
      <c r="H48" s="43">
        <f t="shared" si="1"/>
        <v>70767</v>
      </c>
      <c r="I48" s="43">
        <f t="shared" si="2"/>
        <v>39785</v>
      </c>
      <c r="J48" s="43">
        <f t="shared" si="3"/>
        <v>343396</v>
      </c>
      <c r="K48" s="98">
        <f t="shared" si="4"/>
        <v>383181</v>
      </c>
      <c r="L48" s="42">
        <v>43207</v>
      </c>
    </row>
    <row r="49" spans="1:12" s="107" customFormat="1" ht="11.25" customHeight="1">
      <c r="A49" s="98" t="s">
        <v>51</v>
      </c>
      <c r="B49" s="42">
        <v>0</v>
      </c>
      <c r="C49" s="42">
        <v>12</v>
      </c>
      <c r="D49" s="100">
        <v>175</v>
      </c>
      <c r="E49" s="98">
        <f t="shared" si="0"/>
        <v>187</v>
      </c>
      <c r="F49" s="42">
        <v>5</v>
      </c>
      <c r="G49" s="100">
        <v>177</v>
      </c>
      <c r="H49" s="43">
        <f t="shared" si="1"/>
        <v>182</v>
      </c>
      <c r="I49" s="43">
        <f t="shared" si="2"/>
        <v>17</v>
      </c>
      <c r="J49" s="43">
        <f t="shared" si="3"/>
        <v>352</v>
      </c>
      <c r="K49" s="98">
        <f t="shared" si="4"/>
        <v>369</v>
      </c>
      <c r="L49" s="42">
        <v>0</v>
      </c>
    </row>
    <row r="50" spans="1:12" s="107" customFormat="1" ht="11.25" customHeight="1">
      <c r="A50" s="98" t="s">
        <v>52</v>
      </c>
      <c r="B50" s="42">
        <v>43679</v>
      </c>
      <c r="C50" s="42">
        <v>8243</v>
      </c>
      <c r="D50" s="100">
        <v>452692</v>
      </c>
      <c r="E50" s="98">
        <f t="shared" si="0"/>
        <v>504614</v>
      </c>
      <c r="F50" s="42">
        <v>2965</v>
      </c>
      <c r="G50" s="100">
        <v>21940</v>
      </c>
      <c r="H50" s="43">
        <f t="shared" si="1"/>
        <v>24905</v>
      </c>
      <c r="I50" s="43">
        <f t="shared" si="2"/>
        <v>54887</v>
      </c>
      <c r="J50" s="43">
        <f t="shared" si="3"/>
        <v>474632</v>
      </c>
      <c r="K50" s="98">
        <f t="shared" si="4"/>
        <v>529519</v>
      </c>
      <c r="L50" s="42">
        <v>885</v>
      </c>
    </row>
    <row r="51" spans="1:12" s="107" customFormat="1" ht="11.25" customHeight="1">
      <c r="A51" s="98" t="s">
        <v>53</v>
      </c>
      <c r="B51" s="42">
        <v>141</v>
      </c>
      <c r="C51" s="42">
        <v>68</v>
      </c>
      <c r="D51" s="100">
        <v>6589</v>
      </c>
      <c r="E51" s="98">
        <f t="shared" si="0"/>
        <v>6798</v>
      </c>
      <c r="F51" s="42">
        <v>798</v>
      </c>
      <c r="G51" s="100">
        <v>84035</v>
      </c>
      <c r="H51" s="43">
        <f t="shared" si="1"/>
        <v>84833</v>
      </c>
      <c r="I51" s="43">
        <f t="shared" si="2"/>
        <v>1007</v>
      </c>
      <c r="J51" s="43">
        <f t="shared" si="3"/>
        <v>90624</v>
      </c>
      <c r="K51" s="98">
        <f t="shared" si="4"/>
        <v>91631</v>
      </c>
      <c r="L51" s="42">
        <v>437</v>
      </c>
    </row>
    <row r="52" spans="1:12" s="107" customFormat="1" ht="11.25" customHeight="1">
      <c r="A52" s="98" t="s">
        <v>54</v>
      </c>
      <c r="B52" s="42">
        <v>416</v>
      </c>
      <c r="C52" s="42">
        <v>0</v>
      </c>
      <c r="D52" s="100">
        <v>2253</v>
      </c>
      <c r="E52" s="98">
        <f t="shared" si="0"/>
        <v>2669</v>
      </c>
      <c r="F52" s="42">
        <v>0</v>
      </c>
      <c r="G52" s="100">
        <v>0</v>
      </c>
      <c r="H52" s="43">
        <f t="shared" si="1"/>
        <v>0</v>
      </c>
      <c r="I52" s="43">
        <f t="shared" si="2"/>
        <v>416</v>
      </c>
      <c r="J52" s="43">
        <f t="shared" si="3"/>
        <v>2253</v>
      </c>
      <c r="K52" s="98">
        <f t="shared" si="4"/>
        <v>2669</v>
      </c>
      <c r="L52" s="42">
        <v>0</v>
      </c>
    </row>
    <row r="53" spans="1:12" s="107" customFormat="1" ht="11.25" customHeight="1">
      <c r="A53" s="98" t="s">
        <v>55</v>
      </c>
      <c r="B53" s="42">
        <v>21</v>
      </c>
      <c r="C53" s="42">
        <v>0</v>
      </c>
      <c r="D53" s="100">
        <v>268</v>
      </c>
      <c r="E53" s="98">
        <f t="shared" si="0"/>
        <v>289</v>
      </c>
      <c r="F53" s="42">
        <v>242</v>
      </c>
      <c r="G53" s="100">
        <v>1362</v>
      </c>
      <c r="H53" s="43">
        <f t="shared" si="1"/>
        <v>1604</v>
      </c>
      <c r="I53" s="43">
        <f t="shared" si="2"/>
        <v>263</v>
      </c>
      <c r="J53" s="43">
        <f t="shared" si="3"/>
        <v>1630</v>
      </c>
      <c r="K53" s="98">
        <f t="shared" si="4"/>
        <v>1893</v>
      </c>
      <c r="L53" s="42">
        <v>2</v>
      </c>
    </row>
    <row r="54" spans="1:12" s="107" customFormat="1" ht="11.25" customHeight="1">
      <c r="A54" s="98" t="s">
        <v>56</v>
      </c>
      <c r="B54" s="42">
        <v>53849</v>
      </c>
      <c r="C54" s="42">
        <v>80573</v>
      </c>
      <c r="D54" s="100">
        <v>1088302</v>
      </c>
      <c r="E54" s="98">
        <f t="shared" si="0"/>
        <v>1222724</v>
      </c>
      <c r="F54" s="42">
        <v>29380</v>
      </c>
      <c r="G54" s="100">
        <v>359981</v>
      </c>
      <c r="H54" s="43">
        <f t="shared" si="1"/>
        <v>389361</v>
      </c>
      <c r="I54" s="43">
        <f t="shared" si="2"/>
        <v>163802</v>
      </c>
      <c r="J54" s="43">
        <f t="shared" si="3"/>
        <v>1448283</v>
      </c>
      <c r="K54" s="98">
        <f t="shared" si="4"/>
        <v>1612085</v>
      </c>
      <c r="L54" s="42">
        <v>177878</v>
      </c>
    </row>
    <row r="55" spans="1:12" s="107" customFormat="1" ht="11.25" customHeight="1">
      <c r="A55" s="98" t="s">
        <v>57</v>
      </c>
      <c r="B55" s="42">
        <v>3170</v>
      </c>
      <c r="C55" s="42">
        <v>1059</v>
      </c>
      <c r="D55" s="100">
        <v>35080</v>
      </c>
      <c r="E55" s="98">
        <f t="shared" si="0"/>
        <v>39309</v>
      </c>
      <c r="F55" s="42">
        <v>3576</v>
      </c>
      <c r="G55" s="100">
        <v>19625</v>
      </c>
      <c r="H55" s="43">
        <f t="shared" si="1"/>
        <v>23201</v>
      </c>
      <c r="I55" s="43">
        <f t="shared" si="2"/>
        <v>7805</v>
      </c>
      <c r="J55" s="43">
        <f t="shared" si="3"/>
        <v>54705</v>
      </c>
      <c r="K55" s="98">
        <f t="shared" si="4"/>
        <v>62510</v>
      </c>
      <c r="L55" s="42">
        <v>20770</v>
      </c>
    </row>
    <row r="56" spans="1:12" s="107" customFormat="1" ht="11.25" customHeight="1">
      <c r="A56" s="98" t="s">
        <v>58</v>
      </c>
      <c r="B56" s="42">
        <v>5135</v>
      </c>
      <c r="C56" s="42">
        <v>25829</v>
      </c>
      <c r="D56" s="100">
        <v>269788</v>
      </c>
      <c r="E56" s="98">
        <f t="shared" si="0"/>
        <v>300752</v>
      </c>
      <c r="F56" s="42">
        <v>7393</v>
      </c>
      <c r="G56" s="100">
        <v>55395</v>
      </c>
      <c r="H56" s="43">
        <f t="shared" si="1"/>
        <v>62788</v>
      </c>
      <c r="I56" s="43">
        <f t="shared" si="2"/>
        <v>38357</v>
      </c>
      <c r="J56" s="43">
        <f t="shared" si="3"/>
        <v>325183</v>
      </c>
      <c r="K56" s="98">
        <f t="shared" si="4"/>
        <v>363540</v>
      </c>
      <c r="L56" s="42">
        <v>6857</v>
      </c>
    </row>
    <row r="57" spans="1:12" s="107" customFormat="1" ht="11.25" customHeight="1">
      <c r="A57" s="98" t="s">
        <v>59</v>
      </c>
      <c r="B57" s="42">
        <v>342933</v>
      </c>
      <c r="C57" s="42">
        <v>9772</v>
      </c>
      <c r="D57" s="100">
        <v>3292199</v>
      </c>
      <c r="E57" s="98">
        <f t="shared" si="0"/>
        <v>3644904</v>
      </c>
      <c r="F57" s="42">
        <v>40252</v>
      </c>
      <c r="G57" s="100">
        <v>398329</v>
      </c>
      <c r="H57" s="43">
        <f t="shared" si="1"/>
        <v>438581</v>
      </c>
      <c r="I57" s="43">
        <f t="shared" si="2"/>
        <v>392957</v>
      </c>
      <c r="J57" s="43">
        <f t="shared" si="3"/>
        <v>3690528</v>
      </c>
      <c r="K57" s="98">
        <f t="shared" si="4"/>
        <v>4083485</v>
      </c>
      <c r="L57" s="42">
        <v>3044203</v>
      </c>
    </row>
    <row r="58" spans="1:12" s="107" customFormat="1" ht="11.25" customHeight="1">
      <c r="A58" s="98" t="s">
        <v>60</v>
      </c>
      <c r="B58" s="42">
        <v>49139</v>
      </c>
      <c r="C58" s="42">
        <v>160304</v>
      </c>
      <c r="D58" s="100">
        <v>1783183</v>
      </c>
      <c r="E58" s="98">
        <f t="shared" si="0"/>
        <v>1992626</v>
      </c>
      <c r="F58" s="42">
        <v>35137</v>
      </c>
      <c r="G58" s="100">
        <v>389855</v>
      </c>
      <c r="H58" s="43">
        <f t="shared" si="1"/>
        <v>424992</v>
      </c>
      <c r="I58" s="43">
        <f t="shared" si="2"/>
        <v>244580</v>
      </c>
      <c r="J58" s="43">
        <f t="shared" si="3"/>
        <v>2173038</v>
      </c>
      <c r="K58" s="98">
        <f t="shared" si="4"/>
        <v>2417618</v>
      </c>
      <c r="L58" s="42">
        <v>915523</v>
      </c>
    </row>
    <row r="59" spans="1:12" s="107" customFormat="1" ht="11.25" customHeight="1">
      <c r="A59" s="98" t="s">
        <v>61</v>
      </c>
      <c r="B59" s="42">
        <v>170</v>
      </c>
      <c r="C59" s="42">
        <v>518</v>
      </c>
      <c r="D59" s="100">
        <v>4295</v>
      </c>
      <c r="E59" s="98">
        <f t="shared" si="0"/>
        <v>4983</v>
      </c>
      <c r="F59" s="42">
        <v>135</v>
      </c>
      <c r="G59" s="100">
        <v>1207</v>
      </c>
      <c r="H59" s="43">
        <f t="shared" si="1"/>
        <v>1342</v>
      </c>
      <c r="I59" s="43">
        <f t="shared" si="2"/>
        <v>823</v>
      </c>
      <c r="J59" s="43">
        <f t="shared" si="3"/>
        <v>5502</v>
      </c>
      <c r="K59" s="98">
        <f t="shared" si="4"/>
        <v>6325</v>
      </c>
      <c r="L59" s="42">
        <v>2129</v>
      </c>
    </row>
    <row r="60" spans="1:12" s="107" customFormat="1" ht="11.25" customHeight="1">
      <c r="A60" s="98" t="s">
        <v>62</v>
      </c>
      <c r="B60" s="42">
        <v>1663</v>
      </c>
      <c r="C60" s="42">
        <v>115</v>
      </c>
      <c r="D60" s="100">
        <v>10935</v>
      </c>
      <c r="E60" s="98">
        <f t="shared" si="0"/>
        <v>12713</v>
      </c>
      <c r="F60" s="42">
        <v>300</v>
      </c>
      <c r="G60" s="100">
        <v>1956</v>
      </c>
      <c r="H60" s="43">
        <f t="shared" si="1"/>
        <v>2256</v>
      </c>
      <c r="I60" s="43">
        <f t="shared" si="2"/>
        <v>2078</v>
      </c>
      <c r="J60" s="43">
        <f t="shared" si="3"/>
        <v>12891</v>
      </c>
      <c r="K60" s="98">
        <f t="shared" si="4"/>
        <v>14969</v>
      </c>
      <c r="L60" s="42">
        <v>167</v>
      </c>
    </row>
    <row r="61" spans="1:12" s="107" customFormat="1" ht="11.25" customHeight="1">
      <c r="A61" s="98" t="s">
        <v>63</v>
      </c>
      <c r="B61" s="42">
        <v>33292</v>
      </c>
      <c r="C61" s="42">
        <v>3</v>
      </c>
      <c r="D61" s="100">
        <v>301391</v>
      </c>
      <c r="E61" s="98">
        <f t="shared" si="0"/>
        <v>334686</v>
      </c>
      <c r="F61" s="42">
        <v>2873</v>
      </c>
      <c r="G61" s="100">
        <v>22324</v>
      </c>
      <c r="H61" s="43">
        <f t="shared" si="1"/>
        <v>25197</v>
      </c>
      <c r="I61" s="43">
        <f t="shared" si="2"/>
        <v>36168</v>
      </c>
      <c r="J61" s="43">
        <f t="shared" si="3"/>
        <v>323715</v>
      </c>
      <c r="K61" s="98">
        <f t="shared" si="4"/>
        <v>359883</v>
      </c>
      <c r="L61" s="42">
        <v>1364</v>
      </c>
    </row>
    <row r="62" spans="1:12" s="107" customFormat="1" ht="11.25" customHeight="1">
      <c r="A62" s="98" t="s">
        <v>64</v>
      </c>
      <c r="B62" s="42">
        <v>36</v>
      </c>
      <c r="C62" s="42">
        <v>86</v>
      </c>
      <c r="D62" s="100">
        <v>3619</v>
      </c>
      <c r="E62" s="98">
        <f t="shared" si="0"/>
        <v>3741</v>
      </c>
      <c r="F62" s="42">
        <v>1458</v>
      </c>
      <c r="G62" s="100">
        <v>10230</v>
      </c>
      <c r="H62" s="43">
        <f t="shared" si="1"/>
        <v>11688</v>
      </c>
      <c r="I62" s="43">
        <f t="shared" si="2"/>
        <v>1580</v>
      </c>
      <c r="J62" s="43">
        <f t="shared" si="3"/>
        <v>13849</v>
      </c>
      <c r="K62" s="98">
        <f t="shared" si="4"/>
        <v>15429</v>
      </c>
      <c r="L62" s="42">
        <v>4</v>
      </c>
    </row>
    <row r="63" spans="1:12" s="107" customFormat="1" ht="11.25" customHeight="1">
      <c r="A63" s="98" t="s">
        <v>65</v>
      </c>
      <c r="B63" s="42">
        <v>4029</v>
      </c>
      <c r="C63" s="42">
        <v>183</v>
      </c>
      <c r="D63" s="100">
        <v>46672</v>
      </c>
      <c r="E63" s="98">
        <f t="shared" si="0"/>
        <v>50884</v>
      </c>
      <c r="F63" s="42">
        <v>1768</v>
      </c>
      <c r="G63" s="100">
        <v>17145</v>
      </c>
      <c r="H63" s="43">
        <f t="shared" si="1"/>
        <v>18913</v>
      </c>
      <c r="I63" s="43">
        <f t="shared" si="2"/>
        <v>5980</v>
      </c>
      <c r="J63" s="43">
        <f t="shared" si="3"/>
        <v>63817</v>
      </c>
      <c r="K63" s="98">
        <f t="shared" si="4"/>
        <v>69797</v>
      </c>
      <c r="L63" s="42">
        <v>12492</v>
      </c>
    </row>
    <row r="64" spans="1:12" s="107" customFormat="1" ht="11.25" customHeight="1">
      <c r="A64" s="98" t="s">
        <v>66</v>
      </c>
      <c r="B64" s="42">
        <v>1887</v>
      </c>
      <c r="C64" s="42">
        <v>1534</v>
      </c>
      <c r="D64" s="100">
        <v>22244</v>
      </c>
      <c r="E64" s="98">
        <f t="shared" si="0"/>
        <v>25665</v>
      </c>
      <c r="F64" s="42">
        <v>484</v>
      </c>
      <c r="G64" s="100">
        <v>5326</v>
      </c>
      <c r="H64" s="43">
        <f t="shared" si="1"/>
        <v>5810</v>
      </c>
      <c r="I64" s="43">
        <f t="shared" si="2"/>
        <v>3905</v>
      </c>
      <c r="J64" s="43">
        <f t="shared" si="3"/>
        <v>27570</v>
      </c>
      <c r="K64" s="98">
        <f t="shared" si="4"/>
        <v>31475</v>
      </c>
      <c r="L64" s="42">
        <v>494</v>
      </c>
    </row>
    <row r="65" spans="1:12" s="107" customFormat="1" ht="11.25" customHeight="1">
      <c r="A65" s="98" t="s">
        <v>67</v>
      </c>
      <c r="B65" s="42">
        <v>11902</v>
      </c>
      <c r="C65" s="42">
        <v>2000</v>
      </c>
      <c r="D65" s="100">
        <v>108613</v>
      </c>
      <c r="E65" s="98">
        <f t="shared" si="0"/>
        <v>122515</v>
      </c>
      <c r="F65" s="42">
        <v>1875</v>
      </c>
      <c r="G65" s="100">
        <v>14670</v>
      </c>
      <c r="H65" s="43">
        <f t="shared" si="1"/>
        <v>16545</v>
      </c>
      <c r="I65" s="43">
        <f t="shared" si="2"/>
        <v>15777</v>
      </c>
      <c r="J65" s="43">
        <f t="shared" si="3"/>
        <v>123283</v>
      </c>
      <c r="K65" s="98">
        <f t="shared" si="4"/>
        <v>139060</v>
      </c>
      <c r="L65" s="42">
        <v>43140</v>
      </c>
    </row>
    <row r="66" spans="1:12" s="107" customFormat="1" ht="11.25" customHeight="1">
      <c r="A66" s="98" t="s">
        <v>68</v>
      </c>
      <c r="B66" s="42">
        <v>2118</v>
      </c>
      <c r="C66" s="42">
        <v>1135</v>
      </c>
      <c r="D66" s="100">
        <v>37546</v>
      </c>
      <c r="E66" s="98">
        <f t="shared" si="0"/>
        <v>40799</v>
      </c>
      <c r="F66" s="42">
        <v>2873</v>
      </c>
      <c r="G66" s="100">
        <v>29792</v>
      </c>
      <c r="H66" s="43">
        <f t="shared" si="1"/>
        <v>32665</v>
      </c>
      <c r="I66" s="43">
        <f t="shared" si="2"/>
        <v>6126</v>
      </c>
      <c r="J66" s="43">
        <f t="shared" si="3"/>
        <v>67338</v>
      </c>
      <c r="K66" s="98">
        <f t="shared" si="4"/>
        <v>73464</v>
      </c>
      <c r="L66" s="42">
        <v>6228</v>
      </c>
    </row>
    <row r="67" spans="1:12" s="107" customFormat="1" ht="11.25" customHeight="1">
      <c r="A67" s="98" t="s">
        <v>69</v>
      </c>
      <c r="B67" s="42">
        <v>84</v>
      </c>
      <c r="C67" s="42">
        <v>110</v>
      </c>
      <c r="D67" s="100">
        <v>1773</v>
      </c>
      <c r="E67" s="98">
        <f t="shared" si="0"/>
        <v>1967</v>
      </c>
      <c r="F67" s="42">
        <v>414</v>
      </c>
      <c r="G67" s="100">
        <v>4156</v>
      </c>
      <c r="H67" s="43">
        <f t="shared" si="1"/>
        <v>4570</v>
      </c>
      <c r="I67" s="43">
        <f t="shared" si="2"/>
        <v>608</v>
      </c>
      <c r="J67" s="43">
        <f t="shared" si="3"/>
        <v>5929</v>
      </c>
      <c r="K67" s="98">
        <f t="shared" si="4"/>
        <v>6537</v>
      </c>
      <c r="L67" s="42">
        <v>1170</v>
      </c>
    </row>
    <row r="68" spans="1:12" s="107" customFormat="1" ht="11.25" customHeight="1">
      <c r="A68" s="98" t="s">
        <v>70</v>
      </c>
      <c r="B68" s="42">
        <v>21110</v>
      </c>
      <c r="C68" s="42">
        <v>8648</v>
      </c>
      <c r="D68" s="100">
        <v>533938</v>
      </c>
      <c r="E68" s="98">
        <f t="shared" si="0"/>
        <v>563696</v>
      </c>
      <c r="F68" s="42">
        <v>109210</v>
      </c>
      <c r="G68" s="100">
        <v>437696</v>
      </c>
      <c r="H68" s="43">
        <f t="shared" si="1"/>
        <v>546906</v>
      </c>
      <c r="I68" s="43">
        <f t="shared" si="2"/>
        <v>138968</v>
      </c>
      <c r="J68" s="43">
        <f t="shared" si="3"/>
        <v>971634</v>
      </c>
      <c r="K68" s="98">
        <f t="shared" si="4"/>
        <v>1110602</v>
      </c>
      <c r="L68" s="42">
        <v>199611</v>
      </c>
    </row>
    <row r="69" spans="1:12" s="107" customFormat="1" ht="11.25" customHeight="1">
      <c r="A69" s="98" t="s">
        <v>71</v>
      </c>
      <c r="B69" s="42">
        <v>724</v>
      </c>
      <c r="C69" s="42">
        <v>8</v>
      </c>
      <c r="D69" s="100">
        <v>7134</v>
      </c>
      <c r="E69" s="98">
        <f t="shared" si="0"/>
        <v>7866</v>
      </c>
      <c r="F69" s="42">
        <v>1457</v>
      </c>
      <c r="G69" s="100">
        <v>17000</v>
      </c>
      <c r="H69" s="43">
        <f t="shared" si="1"/>
        <v>18457</v>
      </c>
      <c r="I69" s="43">
        <f t="shared" si="2"/>
        <v>2189</v>
      </c>
      <c r="J69" s="43">
        <f t="shared" si="3"/>
        <v>24134</v>
      </c>
      <c r="K69" s="98">
        <f t="shared" si="4"/>
        <v>26323</v>
      </c>
      <c r="L69" s="42">
        <v>5323</v>
      </c>
    </row>
    <row r="70" spans="1:12" s="107" customFormat="1" ht="11.25" customHeight="1">
      <c r="A70" s="98" t="s">
        <v>72</v>
      </c>
      <c r="B70" s="42">
        <v>3949</v>
      </c>
      <c r="C70" s="42">
        <v>3710</v>
      </c>
      <c r="D70" s="100">
        <v>103173</v>
      </c>
      <c r="E70" s="98">
        <f t="shared" si="0"/>
        <v>110832</v>
      </c>
      <c r="F70" s="42">
        <v>1173</v>
      </c>
      <c r="G70" s="100">
        <v>14404</v>
      </c>
      <c r="H70" s="43">
        <f t="shared" si="1"/>
        <v>15577</v>
      </c>
      <c r="I70" s="43">
        <f t="shared" si="2"/>
        <v>8832</v>
      </c>
      <c r="J70" s="43">
        <f t="shared" si="3"/>
        <v>117577</v>
      </c>
      <c r="K70" s="98">
        <f t="shared" si="4"/>
        <v>126409</v>
      </c>
      <c r="L70" s="42">
        <v>18456</v>
      </c>
    </row>
    <row r="71" spans="1:12" s="107" customFormat="1" ht="11.25" customHeight="1">
      <c r="A71" s="98" t="s">
        <v>73</v>
      </c>
      <c r="B71" s="42">
        <v>17478</v>
      </c>
      <c r="C71" s="42">
        <v>332</v>
      </c>
      <c r="D71" s="100">
        <v>99220</v>
      </c>
      <c r="E71" s="98">
        <f t="shared" si="0"/>
        <v>117030</v>
      </c>
      <c r="F71" s="42">
        <v>1692</v>
      </c>
      <c r="G71" s="100">
        <v>21150</v>
      </c>
      <c r="H71" s="43">
        <f t="shared" si="1"/>
        <v>22842</v>
      </c>
      <c r="I71" s="43">
        <f t="shared" si="2"/>
        <v>19502</v>
      </c>
      <c r="J71" s="43">
        <f t="shared" si="3"/>
        <v>120370</v>
      </c>
      <c r="K71" s="98">
        <f t="shared" si="4"/>
        <v>139872</v>
      </c>
      <c r="L71" s="42">
        <v>132</v>
      </c>
    </row>
    <row r="72" spans="1:12" s="107" customFormat="1" ht="11.25" customHeight="1">
      <c r="A72" s="98" t="s">
        <v>74</v>
      </c>
      <c r="B72" s="42">
        <v>1</v>
      </c>
      <c r="C72" s="42">
        <v>156</v>
      </c>
      <c r="D72" s="100">
        <v>1254</v>
      </c>
      <c r="E72" s="98">
        <f t="shared" si="0"/>
        <v>1411</v>
      </c>
      <c r="F72" s="42">
        <v>0</v>
      </c>
      <c r="G72" s="100">
        <v>6</v>
      </c>
      <c r="H72" s="43">
        <f t="shared" si="1"/>
        <v>6</v>
      </c>
      <c r="I72" s="43">
        <f t="shared" si="2"/>
        <v>157</v>
      </c>
      <c r="J72" s="43">
        <f t="shared" si="3"/>
        <v>1260</v>
      </c>
      <c r="K72" s="98">
        <f t="shared" si="4"/>
        <v>1417</v>
      </c>
      <c r="L72" s="42">
        <v>287</v>
      </c>
    </row>
    <row r="73" spans="1:12" s="107" customFormat="1" ht="11.25" customHeight="1">
      <c r="A73" s="98" t="s">
        <v>75</v>
      </c>
      <c r="B73" s="42">
        <v>72616</v>
      </c>
      <c r="C73" s="42">
        <v>3731</v>
      </c>
      <c r="D73" s="100">
        <v>596550</v>
      </c>
      <c r="E73" s="98">
        <f t="shared" si="0"/>
        <v>672897</v>
      </c>
      <c r="F73" s="42">
        <v>5687</v>
      </c>
      <c r="G73" s="100">
        <v>74551</v>
      </c>
      <c r="H73" s="43">
        <f t="shared" si="1"/>
        <v>80238</v>
      </c>
      <c r="I73" s="43">
        <f t="shared" si="2"/>
        <v>82034</v>
      </c>
      <c r="J73" s="43">
        <f t="shared" si="3"/>
        <v>671101</v>
      </c>
      <c r="K73" s="98">
        <f t="shared" si="4"/>
        <v>753135</v>
      </c>
      <c r="L73" s="42">
        <v>22181</v>
      </c>
    </row>
    <row r="74" spans="1:12" s="107" customFormat="1" ht="11.25" customHeight="1">
      <c r="A74" s="98" t="s">
        <v>76</v>
      </c>
      <c r="B74" s="42">
        <v>0</v>
      </c>
      <c r="C74" s="42">
        <v>0</v>
      </c>
      <c r="D74" s="100">
        <v>191</v>
      </c>
      <c r="E74" s="98">
        <f t="shared" si="0"/>
        <v>191</v>
      </c>
      <c r="F74" s="42">
        <v>0</v>
      </c>
      <c r="G74" s="100">
        <v>0</v>
      </c>
      <c r="H74" s="43">
        <f t="shared" si="1"/>
        <v>0</v>
      </c>
      <c r="I74" s="43">
        <f t="shared" si="2"/>
        <v>0</v>
      </c>
      <c r="J74" s="43">
        <f t="shared" si="3"/>
        <v>191</v>
      </c>
      <c r="K74" s="98">
        <f t="shared" si="4"/>
        <v>191</v>
      </c>
      <c r="L74" s="42">
        <v>0</v>
      </c>
    </row>
    <row r="75" spans="1:12" s="107" customFormat="1" ht="11.25" customHeight="1">
      <c r="A75" s="98" t="s">
        <v>77</v>
      </c>
      <c r="B75" s="42">
        <v>97113</v>
      </c>
      <c r="C75" s="42">
        <v>0</v>
      </c>
      <c r="D75" s="100">
        <v>1195522</v>
      </c>
      <c r="E75" s="98">
        <f t="shared" si="0"/>
        <v>1292635</v>
      </c>
      <c r="F75" s="42">
        <v>0</v>
      </c>
      <c r="G75" s="100">
        <v>1604</v>
      </c>
      <c r="H75" s="43">
        <f t="shared" si="1"/>
        <v>1604</v>
      </c>
      <c r="I75" s="43">
        <f t="shared" si="2"/>
        <v>97113</v>
      </c>
      <c r="J75" s="43">
        <f t="shared" si="3"/>
        <v>1197126</v>
      </c>
      <c r="K75" s="98">
        <f t="shared" si="4"/>
        <v>1294239</v>
      </c>
      <c r="L75" s="42">
        <v>179101</v>
      </c>
    </row>
    <row r="76" spans="1:12" s="107" customFormat="1" ht="11.25" customHeight="1">
      <c r="A76" s="98" t="s">
        <v>78</v>
      </c>
      <c r="B76" s="42">
        <v>119</v>
      </c>
      <c r="C76" s="42">
        <v>78</v>
      </c>
      <c r="D76" s="100">
        <v>2164</v>
      </c>
      <c r="E76" s="98">
        <f t="shared" si="0"/>
        <v>2361</v>
      </c>
      <c r="F76" s="42">
        <v>1</v>
      </c>
      <c r="G76" s="100">
        <v>41</v>
      </c>
      <c r="H76" s="43">
        <f t="shared" si="1"/>
        <v>42</v>
      </c>
      <c r="I76" s="43">
        <f t="shared" si="2"/>
        <v>198</v>
      </c>
      <c r="J76" s="43">
        <f t="shared" si="3"/>
        <v>2205</v>
      </c>
      <c r="K76" s="98">
        <f t="shared" si="4"/>
        <v>2403</v>
      </c>
      <c r="L76" s="42">
        <v>467</v>
      </c>
    </row>
    <row r="77" spans="1:12" s="107" customFormat="1" ht="11.25" customHeight="1">
      <c r="A77" s="98" t="s">
        <v>79</v>
      </c>
      <c r="B77" s="42">
        <v>73</v>
      </c>
      <c r="C77" s="42">
        <v>263</v>
      </c>
      <c r="D77" s="100">
        <v>7042</v>
      </c>
      <c r="E77" s="98">
        <f t="shared" si="0"/>
        <v>7378</v>
      </c>
      <c r="F77" s="42">
        <v>0</v>
      </c>
      <c r="G77" s="100">
        <v>810</v>
      </c>
      <c r="H77" s="43">
        <f t="shared" si="1"/>
        <v>810</v>
      </c>
      <c r="I77" s="43">
        <f t="shared" si="2"/>
        <v>336</v>
      </c>
      <c r="J77" s="43">
        <f t="shared" si="3"/>
        <v>7852</v>
      </c>
      <c r="K77" s="98">
        <f t="shared" si="4"/>
        <v>8188</v>
      </c>
      <c r="L77" s="42">
        <v>422</v>
      </c>
    </row>
    <row r="78" spans="1:12" s="107" customFormat="1" ht="11.25" customHeight="1">
      <c r="A78" s="98" t="s">
        <v>80</v>
      </c>
      <c r="B78" s="42">
        <v>981</v>
      </c>
      <c r="C78" s="42">
        <v>0</v>
      </c>
      <c r="D78" s="100">
        <v>5782</v>
      </c>
      <c r="E78" s="98">
        <f t="shared" si="0"/>
        <v>6763</v>
      </c>
      <c r="F78" s="42">
        <v>147</v>
      </c>
      <c r="G78" s="100">
        <v>2890</v>
      </c>
      <c r="H78" s="43">
        <f t="shared" si="1"/>
        <v>3037</v>
      </c>
      <c r="I78" s="43">
        <f t="shared" si="2"/>
        <v>1128</v>
      </c>
      <c r="J78" s="43">
        <f t="shared" si="3"/>
        <v>8672</v>
      </c>
      <c r="K78" s="98">
        <f t="shared" si="4"/>
        <v>9800</v>
      </c>
      <c r="L78" s="42">
        <v>14</v>
      </c>
    </row>
    <row r="79" spans="1:12" s="107" customFormat="1" ht="11.25" customHeight="1">
      <c r="A79" s="98" t="s">
        <v>81</v>
      </c>
      <c r="B79" s="42">
        <v>0</v>
      </c>
      <c r="C79" s="42">
        <v>182</v>
      </c>
      <c r="D79" s="100">
        <v>1271</v>
      </c>
      <c r="E79" s="98">
        <f t="shared" si="0"/>
        <v>1453</v>
      </c>
      <c r="F79" s="42">
        <v>292</v>
      </c>
      <c r="G79" s="100">
        <v>668</v>
      </c>
      <c r="H79" s="43">
        <f t="shared" si="1"/>
        <v>960</v>
      </c>
      <c r="I79" s="43">
        <f t="shared" si="2"/>
        <v>474</v>
      </c>
      <c r="J79" s="43">
        <f t="shared" si="3"/>
        <v>1939</v>
      </c>
      <c r="K79" s="98">
        <f t="shared" si="4"/>
        <v>2413</v>
      </c>
      <c r="L79" s="42">
        <v>0</v>
      </c>
    </row>
    <row r="80" spans="1:12" s="107" customFormat="1" ht="11.25" customHeight="1">
      <c r="A80" s="98" t="s">
        <v>82</v>
      </c>
      <c r="B80" s="42">
        <v>0</v>
      </c>
      <c r="C80" s="42">
        <v>0</v>
      </c>
      <c r="D80" s="100">
        <v>0</v>
      </c>
      <c r="E80" s="98">
        <f t="shared" si="0"/>
        <v>0</v>
      </c>
      <c r="F80" s="42">
        <v>3</v>
      </c>
      <c r="G80" s="100">
        <v>276</v>
      </c>
      <c r="H80" s="43">
        <f t="shared" si="1"/>
        <v>279</v>
      </c>
      <c r="I80" s="43">
        <f t="shared" si="2"/>
        <v>3</v>
      </c>
      <c r="J80" s="43">
        <f t="shared" si="3"/>
        <v>276</v>
      </c>
      <c r="K80" s="98">
        <f t="shared" si="4"/>
        <v>279</v>
      </c>
      <c r="L80" s="42">
        <v>0</v>
      </c>
    </row>
    <row r="81" spans="1:12" s="107" customFormat="1" ht="11.25" customHeight="1">
      <c r="A81" s="98" t="s">
        <v>83</v>
      </c>
      <c r="B81" s="42">
        <v>1122</v>
      </c>
      <c r="C81" s="42">
        <v>2847</v>
      </c>
      <c r="D81" s="100">
        <v>32728</v>
      </c>
      <c r="E81" s="98">
        <f t="shared" si="0"/>
        <v>36697</v>
      </c>
      <c r="F81" s="42">
        <v>1848</v>
      </c>
      <c r="G81" s="100">
        <v>15452</v>
      </c>
      <c r="H81" s="43">
        <f t="shared" si="1"/>
        <v>17300</v>
      </c>
      <c r="I81" s="43">
        <f t="shared" si="2"/>
        <v>5817</v>
      </c>
      <c r="J81" s="43">
        <f t="shared" si="3"/>
        <v>48180</v>
      </c>
      <c r="K81" s="98">
        <f t="shared" si="4"/>
        <v>53997</v>
      </c>
      <c r="L81" s="42">
        <v>653</v>
      </c>
    </row>
    <row r="82" spans="1:12" s="107" customFormat="1" ht="11.25" customHeight="1">
      <c r="A82" s="98" t="s">
        <v>84</v>
      </c>
      <c r="B82" s="42">
        <v>4433</v>
      </c>
      <c r="C82" s="42">
        <v>86</v>
      </c>
      <c r="D82" s="100">
        <v>61280</v>
      </c>
      <c r="E82" s="98">
        <f t="shared" si="0"/>
        <v>65799</v>
      </c>
      <c r="F82" s="42">
        <v>437</v>
      </c>
      <c r="G82" s="100">
        <v>7796</v>
      </c>
      <c r="H82" s="43">
        <f t="shared" si="1"/>
        <v>8233</v>
      </c>
      <c r="I82" s="43">
        <f t="shared" si="2"/>
        <v>4956</v>
      </c>
      <c r="J82" s="43">
        <f t="shared" si="3"/>
        <v>69076</v>
      </c>
      <c r="K82" s="98">
        <f t="shared" si="4"/>
        <v>74032</v>
      </c>
      <c r="L82" s="42">
        <v>2966</v>
      </c>
    </row>
    <row r="83" spans="1:12" s="107" customFormat="1" ht="11.25" customHeight="1">
      <c r="A83" s="98" t="s">
        <v>85</v>
      </c>
      <c r="B83" s="42">
        <v>3699</v>
      </c>
      <c r="C83" s="42">
        <v>297</v>
      </c>
      <c r="D83" s="100">
        <v>104977</v>
      </c>
      <c r="E83" s="98">
        <f t="shared" si="0"/>
        <v>108973</v>
      </c>
      <c r="F83" s="42">
        <v>641</v>
      </c>
      <c r="G83" s="100">
        <v>51133</v>
      </c>
      <c r="H83" s="43">
        <f t="shared" si="1"/>
        <v>51774</v>
      </c>
      <c r="I83" s="43">
        <f t="shared" si="2"/>
        <v>4637</v>
      </c>
      <c r="J83" s="43">
        <f t="shared" si="3"/>
        <v>156110</v>
      </c>
      <c r="K83" s="98">
        <f t="shared" si="4"/>
        <v>160747</v>
      </c>
      <c r="L83" s="42">
        <v>5669</v>
      </c>
    </row>
    <row r="84" spans="1:12" s="107" customFormat="1" ht="11.25" customHeight="1">
      <c r="A84" s="98" t="s">
        <v>86</v>
      </c>
      <c r="B84" s="42">
        <v>24</v>
      </c>
      <c r="C84" s="42">
        <v>0</v>
      </c>
      <c r="D84" s="100">
        <v>104</v>
      </c>
      <c r="E84" s="98">
        <f t="shared" si="0"/>
        <v>128</v>
      </c>
      <c r="F84" s="42">
        <v>542</v>
      </c>
      <c r="G84" s="100">
        <v>4769</v>
      </c>
      <c r="H84" s="43">
        <f t="shared" si="1"/>
        <v>5311</v>
      </c>
      <c r="I84" s="43">
        <f t="shared" si="2"/>
        <v>566</v>
      </c>
      <c r="J84" s="43">
        <f t="shared" si="3"/>
        <v>4873</v>
      </c>
      <c r="K84" s="98">
        <f t="shared" si="4"/>
        <v>5439</v>
      </c>
      <c r="L84" s="42">
        <v>383</v>
      </c>
    </row>
    <row r="85" spans="1:12" s="107" customFormat="1" ht="11.25" customHeight="1">
      <c r="A85" s="98" t="s">
        <v>87</v>
      </c>
      <c r="B85" s="42">
        <v>16</v>
      </c>
      <c r="C85" s="42">
        <v>0</v>
      </c>
      <c r="D85" s="100">
        <v>44</v>
      </c>
      <c r="E85" s="98">
        <f t="shared" si="0"/>
        <v>60</v>
      </c>
      <c r="F85" s="42">
        <v>0</v>
      </c>
      <c r="G85" s="100">
        <v>150</v>
      </c>
      <c r="H85" s="43">
        <f t="shared" si="1"/>
        <v>150</v>
      </c>
      <c r="I85" s="43">
        <f t="shared" si="2"/>
        <v>16</v>
      </c>
      <c r="J85" s="43">
        <f t="shared" si="3"/>
        <v>194</v>
      </c>
      <c r="K85" s="98">
        <f t="shared" si="4"/>
        <v>210</v>
      </c>
      <c r="L85" s="42">
        <v>1</v>
      </c>
    </row>
    <row r="86" spans="1:12" s="107" customFormat="1" ht="11.25" customHeight="1">
      <c r="A86" s="98" t="s">
        <v>88</v>
      </c>
      <c r="B86" s="42">
        <v>4078</v>
      </c>
      <c r="C86" s="42">
        <v>5537</v>
      </c>
      <c r="D86" s="100">
        <v>90508</v>
      </c>
      <c r="E86" s="98">
        <f t="shared" si="0"/>
        <v>100123</v>
      </c>
      <c r="F86" s="42">
        <v>46297</v>
      </c>
      <c r="G86" s="100">
        <v>398694</v>
      </c>
      <c r="H86" s="43">
        <f t="shared" si="1"/>
        <v>444991</v>
      </c>
      <c r="I86" s="43">
        <f t="shared" si="2"/>
        <v>55912</v>
      </c>
      <c r="J86" s="43">
        <f t="shared" si="3"/>
        <v>489202</v>
      </c>
      <c r="K86" s="98">
        <f t="shared" si="4"/>
        <v>545114</v>
      </c>
      <c r="L86" s="42">
        <v>56756</v>
      </c>
    </row>
    <row r="87" spans="1:12" s="107" customFormat="1" ht="11.25" customHeight="1">
      <c r="A87" s="98" t="s">
        <v>89</v>
      </c>
      <c r="B87" s="42">
        <v>663</v>
      </c>
      <c r="C87" s="42">
        <v>110</v>
      </c>
      <c r="D87" s="100">
        <v>6960</v>
      </c>
      <c r="E87" s="98">
        <f t="shared" si="0"/>
        <v>7733</v>
      </c>
      <c r="F87" s="42">
        <v>1074</v>
      </c>
      <c r="G87" s="100">
        <v>5473</v>
      </c>
      <c r="H87" s="43">
        <f t="shared" si="1"/>
        <v>6547</v>
      </c>
      <c r="I87" s="43">
        <f t="shared" si="2"/>
        <v>1847</v>
      </c>
      <c r="J87" s="43">
        <f t="shared" si="3"/>
        <v>12433</v>
      </c>
      <c r="K87" s="98">
        <f t="shared" si="4"/>
        <v>14280</v>
      </c>
      <c r="L87" s="42">
        <v>1509</v>
      </c>
    </row>
    <row r="88" spans="1:12" s="107" customFormat="1" ht="11.25" customHeight="1">
      <c r="A88" s="98" t="s">
        <v>90</v>
      </c>
      <c r="B88" s="42">
        <v>6456</v>
      </c>
      <c r="C88" s="42">
        <v>59</v>
      </c>
      <c r="D88" s="100">
        <v>58199</v>
      </c>
      <c r="E88" s="98">
        <f t="shared" si="0"/>
        <v>64714</v>
      </c>
      <c r="F88" s="42">
        <v>2162</v>
      </c>
      <c r="G88" s="100">
        <v>17465</v>
      </c>
      <c r="H88" s="43">
        <f t="shared" si="1"/>
        <v>19627</v>
      </c>
      <c r="I88" s="43">
        <f t="shared" si="2"/>
        <v>8677</v>
      </c>
      <c r="J88" s="43">
        <f t="shared" si="3"/>
        <v>75664</v>
      </c>
      <c r="K88" s="98">
        <f t="shared" si="4"/>
        <v>84341</v>
      </c>
      <c r="L88" s="42">
        <v>9115</v>
      </c>
    </row>
    <row r="89" spans="1:12" s="107" customFormat="1" ht="11.25" customHeight="1">
      <c r="A89" s="98" t="s">
        <v>91</v>
      </c>
      <c r="B89" s="42">
        <v>126</v>
      </c>
      <c r="C89" s="42">
        <v>22</v>
      </c>
      <c r="D89" s="100">
        <v>1538</v>
      </c>
      <c r="E89" s="98">
        <f t="shared" si="0"/>
        <v>1686</v>
      </c>
      <c r="F89" s="42">
        <v>5</v>
      </c>
      <c r="G89" s="100">
        <v>32</v>
      </c>
      <c r="H89" s="43">
        <f t="shared" si="1"/>
        <v>37</v>
      </c>
      <c r="I89" s="43">
        <f t="shared" si="2"/>
        <v>153</v>
      </c>
      <c r="J89" s="43">
        <f t="shared" si="3"/>
        <v>1570</v>
      </c>
      <c r="K89" s="98">
        <f t="shared" si="4"/>
        <v>1723</v>
      </c>
      <c r="L89" s="42">
        <v>0</v>
      </c>
    </row>
    <row r="90" spans="1:12" s="107" customFormat="1" ht="11.25" customHeight="1">
      <c r="A90" s="98" t="s">
        <v>92</v>
      </c>
      <c r="B90" s="42">
        <v>22090</v>
      </c>
      <c r="C90" s="42">
        <v>15403</v>
      </c>
      <c r="D90" s="100">
        <v>1167553</v>
      </c>
      <c r="E90" s="98">
        <f t="shared" si="0"/>
        <v>1205046</v>
      </c>
      <c r="F90" s="42">
        <v>2170</v>
      </c>
      <c r="G90" s="100">
        <v>17518</v>
      </c>
      <c r="H90" s="43">
        <f t="shared" si="1"/>
        <v>19688</v>
      </c>
      <c r="I90" s="43">
        <f t="shared" si="2"/>
        <v>39663</v>
      </c>
      <c r="J90" s="43">
        <f t="shared" si="3"/>
        <v>1185071</v>
      </c>
      <c r="K90" s="98">
        <f t="shared" si="4"/>
        <v>1224734</v>
      </c>
      <c r="L90" s="42">
        <v>3419</v>
      </c>
    </row>
    <row r="91" spans="1:12" s="107" customFormat="1" ht="11.25" customHeight="1">
      <c r="A91" s="98" t="s">
        <v>93</v>
      </c>
      <c r="B91" s="42">
        <v>17161</v>
      </c>
      <c r="C91" s="42">
        <v>4</v>
      </c>
      <c r="D91" s="100">
        <v>234349</v>
      </c>
      <c r="E91" s="98">
        <f t="shared" si="0"/>
        <v>251514</v>
      </c>
      <c r="F91" s="42">
        <v>8888</v>
      </c>
      <c r="G91" s="100">
        <v>51719</v>
      </c>
      <c r="H91" s="43">
        <f t="shared" si="1"/>
        <v>60607</v>
      </c>
      <c r="I91" s="43">
        <f t="shared" si="2"/>
        <v>26053</v>
      </c>
      <c r="J91" s="43">
        <f t="shared" si="3"/>
        <v>286068</v>
      </c>
      <c r="K91" s="98">
        <f t="shared" si="4"/>
        <v>312121</v>
      </c>
      <c r="L91" s="42">
        <v>56033</v>
      </c>
    </row>
    <row r="92" spans="1:12" s="107" customFormat="1" ht="11.25" customHeight="1">
      <c r="A92" s="98" t="s">
        <v>94</v>
      </c>
      <c r="B92" s="42">
        <v>33494</v>
      </c>
      <c r="C92" s="42">
        <v>15</v>
      </c>
      <c r="D92" s="100">
        <v>451668</v>
      </c>
      <c r="E92" s="98">
        <f t="shared" si="0"/>
        <v>485177</v>
      </c>
      <c r="F92" s="42">
        <v>32</v>
      </c>
      <c r="G92" s="100">
        <v>1520</v>
      </c>
      <c r="H92" s="43">
        <f t="shared" si="1"/>
        <v>1552</v>
      </c>
      <c r="I92" s="43">
        <f t="shared" si="2"/>
        <v>33541</v>
      </c>
      <c r="J92" s="43">
        <f t="shared" si="3"/>
        <v>453188</v>
      </c>
      <c r="K92" s="98">
        <f t="shared" si="4"/>
        <v>486729</v>
      </c>
      <c r="L92" s="42">
        <v>6323</v>
      </c>
    </row>
    <row r="93" spans="1:12" s="107" customFormat="1" ht="11.25" customHeight="1">
      <c r="A93" s="98" t="s">
        <v>95</v>
      </c>
      <c r="B93" s="42">
        <v>53814</v>
      </c>
      <c r="C93" s="42">
        <v>6660</v>
      </c>
      <c r="D93" s="100">
        <v>676350</v>
      </c>
      <c r="E93" s="98">
        <f t="shared" si="0"/>
        <v>736824</v>
      </c>
      <c r="F93" s="42">
        <v>32015</v>
      </c>
      <c r="G93" s="100">
        <v>307993</v>
      </c>
      <c r="H93" s="43">
        <f t="shared" si="1"/>
        <v>340008</v>
      </c>
      <c r="I93" s="43">
        <f t="shared" si="2"/>
        <v>92489</v>
      </c>
      <c r="J93" s="43">
        <f t="shared" si="3"/>
        <v>984343</v>
      </c>
      <c r="K93" s="98">
        <f t="shared" si="4"/>
        <v>1076832</v>
      </c>
      <c r="L93" s="42">
        <v>589165</v>
      </c>
    </row>
    <row r="94" spans="1:12" s="107" customFormat="1" ht="11.25" customHeight="1">
      <c r="A94" s="98" t="s">
        <v>96</v>
      </c>
      <c r="B94" s="42">
        <v>3</v>
      </c>
      <c r="C94" s="42">
        <v>246</v>
      </c>
      <c r="D94" s="100">
        <v>1337</v>
      </c>
      <c r="E94" s="98">
        <f t="shared" si="0"/>
        <v>1586</v>
      </c>
      <c r="F94" s="42">
        <v>46</v>
      </c>
      <c r="G94" s="100">
        <v>1666</v>
      </c>
      <c r="H94" s="43">
        <f t="shared" si="1"/>
        <v>1712</v>
      </c>
      <c r="I94" s="43">
        <f t="shared" si="2"/>
        <v>295</v>
      </c>
      <c r="J94" s="43">
        <f t="shared" si="3"/>
        <v>3003</v>
      </c>
      <c r="K94" s="98">
        <f t="shared" si="4"/>
        <v>3298</v>
      </c>
      <c r="L94" s="42">
        <v>0</v>
      </c>
    </row>
    <row r="95" spans="1:12" s="107" customFormat="1" ht="11.25" customHeight="1">
      <c r="A95" s="98" t="s">
        <v>97</v>
      </c>
      <c r="B95" s="42">
        <v>24571</v>
      </c>
      <c r="C95" s="42">
        <v>1171</v>
      </c>
      <c r="D95" s="100">
        <v>339630</v>
      </c>
      <c r="E95" s="98">
        <f t="shared" si="0"/>
        <v>365372</v>
      </c>
      <c r="F95" s="42">
        <v>12061</v>
      </c>
      <c r="G95" s="100">
        <v>133674</v>
      </c>
      <c r="H95" s="43">
        <f t="shared" si="1"/>
        <v>145735</v>
      </c>
      <c r="I95" s="43">
        <f t="shared" si="2"/>
        <v>37803</v>
      </c>
      <c r="J95" s="43">
        <f t="shared" si="3"/>
        <v>473304</v>
      </c>
      <c r="K95" s="98">
        <f t="shared" si="4"/>
        <v>511107</v>
      </c>
      <c r="L95" s="42">
        <v>393968</v>
      </c>
    </row>
    <row r="96" spans="1:12" s="107" customFormat="1" ht="11.25" customHeight="1">
      <c r="A96" s="98" t="s">
        <v>98</v>
      </c>
      <c r="B96" s="42">
        <v>421</v>
      </c>
      <c r="C96" s="42">
        <v>0</v>
      </c>
      <c r="D96" s="100">
        <v>4302</v>
      </c>
      <c r="E96" s="98">
        <f t="shared" si="0"/>
        <v>4723</v>
      </c>
      <c r="F96" s="42">
        <v>51</v>
      </c>
      <c r="G96" s="100">
        <v>147</v>
      </c>
      <c r="H96" s="43">
        <f t="shared" si="1"/>
        <v>198</v>
      </c>
      <c r="I96" s="43">
        <f t="shared" si="2"/>
        <v>472</v>
      </c>
      <c r="J96" s="43">
        <f t="shared" si="3"/>
        <v>4449</v>
      </c>
      <c r="K96" s="98">
        <f t="shared" si="4"/>
        <v>4921</v>
      </c>
      <c r="L96" s="42">
        <v>0</v>
      </c>
    </row>
    <row r="97" spans="1:12" s="107" customFormat="1" ht="11.25" customHeight="1">
      <c r="A97" s="98" t="s">
        <v>99</v>
      </c>
      <c r="B97" s="42">
        <v>6140</v>
      </c>
      <c r="C97" s="42">
        <v>306</v>
      </c>
      <c r="D97" s="100">
        <v>99377</v>
      </c>
      <c r="E97" s="98">
        <f t="shared" si="0"/>
        <v>105823</v>
      </c>
      <c r="F97" s="42">
        <v>1176</v>
      </c>
      <c r="G97" s="100">
        <v>8712</v>
      </c>
      <c r="H97" s="43">
        <f t="shared" si="1"/>
        <v>9888</v>
      </c>
      <c r="I97" s="43">
        <f t="shared" si="2"/>
        <v>7622</v>
      </c>
      <c r="J97" s="43">
        <f t="shared" si="3"/>
        <v>108089</v>
      </c>
      <c r="K97" s="98">
        <f t="shared" si="4"/>
        <v>115711</v>
      </c>
      <c r="L97" s="42">
        <v>4</v>
      </c>
    </row>
    <row r="98" spans="1:12" s="107" customFormat="1" ht="11.25" customHeight="1">
      <c r="A98" s="98" t="s">
        <v>100</v>
      </c>
      <c r="B98" s="42">
        <v>576</v>
      </c>
      <c r="C98" s="42">
        <v>356</v>
      </c>
      <c r="D98" s="100">
        <v>8979</v>
      </c>
      <c r="E98" s="98">
        <f t="shared" si="0"/>
        <v>9911</v>
      </c>
      <c r="F98" s="42">
        <v>30</v>
      </c>
      <c r="G98" s="100">
        <v>1864</v>
      </c>
      <c r="H98" s="43">
        <f t="shared" si="1"/>
        <v>1894</v>
      </c>
      <c r="I98" s="43">
        <f t="shared" si="2"/>
        <v>962</v>
      </c>
      <c r="J98" s="43">
        <f t="shared" si="3"/>
        <v>10843</v>
      </c>
      <c r="K98" s="98">
        <f t="shared" si="4"/>
        <v>11805</v>
      </c>
      <c r="L98" s="42">
        <v>18</v>
      </c>
    </row>
    <row r="99" spans="1:12" s="107" customFormat="1" ht="11.25" customHeight="1">
      <c r="A99" s="98" t="s">
        <v>101</v>
      </c>
      <c r="B99" s="42">
        <v>172</v>
      </c>
      <c r="C99" s="42">
        <v>128</v>
      </c>
      <c r="D99" s="100">
        <v>3814</v>
      </c>
      <c r="E99" s="98">
        <f t="shared" si="0"/>
        <v>4114</v>
      </c>
      <c r="F99" s="42">
        <v>235</v>
      </c>
      <c r="G99" s="100">
        <v>1895</v>
      </c>
      <c r="H99" s="43">
        <f t="shared" si="1"/>
        <v>2130</v>
      </c>
      <c r="I99" s="43">
        <f t="shared" si="2"/>
        <v>535</v>
      </c>
      <c r="J99" s="43">
        <f t="shared" si="3"/>
        <v>5709</v>
      </c>
      <c r="K99" s="98">
        <f t="shared" si="4"/>
        <v>6244</v>
      </c>
      <c r="L99" s="42">
        <v>1332</v>
      </c>
    </row>
    <row r="100" spans="1:12" s="107" customFormat="1" ht="11.25" customHeight="1">
      <c r="A100" s="98" t="s">
        <v>102</v>
      </c>
      <c r="B100" s="42">
        <v>3</v>
      </c>
      <c r="C100" s="42">
        <v>0</v>
      </c>
      <c r="D100" s="100">
        <v>21</v>
      </c>
      <c r="E100" s="98">
        <f t="shared" si="0"/>
        <v>24</v>
      </c>
      <c r="F100" s="42">
        <v>1291</v>
      </c>
      <c r="G100" s="100">
        <v>27777</v>
      </c>
      <c r="H100" s="43">
        <f t="shared" si="1"/>
        <v>29068</v>
      </c>
      <c r="I100" s="43">
        <f t="shared" si="2"/>
        <v>1294</v>
      </c>
      <c r="J100" s="43">
        <f t="shared" si="3"/>
        <v>27798</v>
      </c>
      <c r="K100" s="98">
        <f t="shared" si="4"/>
        <v>29092</v>
      </c>
      <c r="L100" s="42">
        <v>38047</v>
      </c>
    </row>
    <row r="101" spans="1:12" s="107" customFormat="1" ht="11.25" customHeight="1">
      <c r="A101" s="98" t="s">
        <v>103</v>
      </c>
      <c r="B101" s="42">
        <v>1005</v>
      </c>
      <c r="C101" s="42">
        <v>17</v>
      </c>
      <c r="D101" s="100">
        <v>8838</v>
      </c>
      <c r="E101" s="98">
        <f t="shared" si="0"/>
        <v>9860</v>
      </c>
      <c r="F101" s="42">
        <v>25096</v>
      </c>
      <c r="G101" s="100">
        <v>295328</v>
      </c>
      <c r="H101" s="43">
        <f t="shared" si="1"/>
        <v>320424</v>
      </c>
      <c r="I101" s="43">
        <f t="shared" si="2"/>
        <v>26118</v>
      </c>
      <c r="J101" s="43">
        <f t="shared" si="3"/>
        <v>304166</v>
      </c>
      <c r="K101" s="98">
        <f t="shared" si="4"/>
        <v>330284</v>
      </c>
      <c r="L101" s="42">
        <v>116178</v>
      </c>
    </row>
    <row r="102" spans="1:12" s="107" customFormat="1" ht="11.25" customHeight="1">
      <c r="A102" s="98" t="s">
        <v>104</v>
      </c>
      <c r="B102" s="42">
        <v>21717</v>
      </c>
      <c r="C102" s="42">
        <v>16</v>
      </c>
      <c r="D102" s="100">
        <v>224710</v>
      </c>
      <c r="E102" s="98">
        <f t="shared" si="0"/>
        <v>246443</v>
      </c>
      <c r="F102" s="42">
        <v>93</v>
      </c>
      <c r="G102" s="100">
        <v>2350</v>
      </c>
      <c r="H102" s="43">
        <f t="shared" si="1"/>
        <v>2443</v>
      </c>
      <c r="I102" s="43">
        <f t="shared" si="2"/>
        <v>21826</v>
      </c>
      <c r="J102" s="43">
        <f t="shared" si="3"/>
        <v>227060</v>
      </c>
      <c r="K102" s="98">
        <f t="shared" si="4"/>
        <v>248886</v>
      </c>
      <c r="L102" s="42">
        <v>181</v>
      </c>
    </row>
    <row r="103" spans="1:12" s="107" customFormat="1" ht="11.25" customHeight="1">
      <c r="A103" s="98" t="s">
        <v>105</v>
      </c>
      <c r="B103" s="42">
        <v>694</v>
      </c>
      <c r="C103" s="42">
        <v>32</v>
      </c>
      <c r="D103" s="100">
        <v>5671</v>
      </c>
      <c r="E103" s="98">
        <f t="shared" si="0"/>
        <v>6397</v>
      </c>
      <c r="F103" s="42">
        <v>83397</v>
      </c>
      <c r="G103" s="100">
        <v>741344</v>
      </c>
      <c r="H103" s="43">
        <f t="shared" si="1"/>
        <v>824741</v>
      </c>
      <c r="I103" s="43">
        <f t="shared" si="2"/>
        <v>84123</v>
      </c>
      <c r="J103" s="43">
        <f t="shared" si="3"/>
        <v>747015</v>
      </c>
      <c r="K103" s="98">
        <f t="shared" si="4"/>
        <v>831138</v>
      </c>
      <c r="L103" s="42">
        <v>96837</v>
      </c>
    </row>
    <row r="104" spans="1:12" s="107" customFormat="1" ht="11.25" customHeight="1">
      <c r="A104" s="98" t="s">
        <v>106</v>
      </c>
      <c r="B104" s="42">
        <v>139</v>
      </c>
      <c r="C104" s="42">
        <v>0</v>
      </c>
      <c r="D104" s="100">
        <v>986</v>
      </c>
      <c r="E104" s="98">
        <f t="shared" si="0"/>
        <v>1125</v>
      </c>
      <c r="F104" s="42">
        <v>62</v>
      </c>
      <c r="G104" s="100">
        <v>378</v>
      </c>
      <c r="H104" s="43">
        <f t="shared" si="1"/>
        <v>440</v>
      </c>
      <c r="I104" s="43">
        <f t="shared" si="2"/>
        <v>201</v>
      </c>
      <c r="J104" s="43">
        <f t="shared" si="3"/>
        <v>1364</v>
      </c>
      <c r="K104" s="98">
        <f t="shared" si="4"/>
        <v>1565</v>
      </c>
      <c r="L104" s="42">
        <v>0</v>
      </c>
    </row>
    <row r="105" spans="1:12" s="107" customFormat="1" ht="11.25" customHeight="1">
      <c r="A105" s="98" t="s">
        <v>107</v>
      </c>
      <c r="B105" s="42">
        <v>8172</v>
      </c>
      <c r="C105" s="42">
        <v>7442</v>
      </c>
      <c r="D105" s="100">
        <v>143599</v>
      </c>
      <c r="E105" s="98">
        <f t="shared" si="0"/>
        <v>159213</v>
      </c>
      <c r="F105" s="42">
        <v>3418</v>
      </c>
      <c r="G105" s="100">
        <v>26728</v>
      </c>
      <c r="H105" s="43">
        <f t="shared" si="1"/>
        <v>30146</v>
      </c>
      <c r="I105" s="43">
        <f t="shared" si="2"/>
        <v>19032</v>
      </c>
      <c r="J105" s="43">
        <f t="shared" si="3"/>
        <v>170327</v>
      </c>
      <c r="K105" s="98">
        <f t="shared" si="4"/>
        <v>189359</v>
      </c>
      <c r="L105" s="42">
        <v>6865</v>
      </c>
    </row>
    <row r="106" spans="1:12" s="107" customFormat="1" ht="11.25" customHeight="1">
      <c r="A106" s="98" t="s">
        <v>108</v>
      </c>
      <c r="B106" s="42">
        <v>1136</v>
      </c>
      <c r="C106" s="42">
        <v>941</v>
      </c>
      <c r="D106" s="100">
        <v>23868</v>
      </c>
      <c r="E106" s="98">
        <f t="shared" si="0"/>
        <v>25945</v>
      </c>
      <c r="F106" s="42">
        <v>2040</v>
      </c>
      <c r="G106" s="100">
        <v>13975</v>
      </c>
      <c r="H106" s="43">
        <f t="shared" si="1"/>
        <v>16015</v>
      </c>
      <c r="I106" s="43">
        <f t="shared" si="2"/>
        <v>4117</v>
      </c>
      <c r="J106" s="43">
        <f t="shared" si="3"/>
        <v>37843</v>
      </c>
      <c r="K106" s="98">
        <f t="shared" si="4"/>
        <v>41960</v>
      </c>
      <c r="L106" s="42">
        <v>42259</v>
      </c>
    </row>
    <row r="107" spans="1:12" s="107" customFormat="1" ht="11.25" customHeight="1">
      <c r="A107" s="98" t="s">
        <v>109</v>
      </c>
      <c r="B107" s="42">
        <v>115328</v>
      </c>
      <c r="C107" s="42">
        <v>49902</v>
      </c>
      <c r="D107" s="100">
        <v>809118</v>
      </c>
      <c r="E107" s="98">
        <f t="shared" si="0"/>
        <v>974348</v>
      </c>
      <c r="F107" s="42">
        <v>11426</v>
      </c>
      <c r="G107" s="100">
        <v>64852</v>
      </c>
      <c r="H107" s="43">
        <f t="shared" si="1"/>
        <v>76278</v>
      </c>
      <c r="I107" s="43">
        <f t="shared" si="2"/>
        <v>176656</v>
      </c>
      <c r="J107" s="43">
        <f t="shared" si="3"/>
        <v>873970</v>
      </c>
      <c r="K107" s="98">
        <f t="shared" si="4"/>
        <v>1050626</v>
      </c>
      <c r="L107" s="42">
        <v>142353</v>
      </c>
    </row>
    <row r="108" spans="1:12" s="107" customFormat="1" ht="11.25" customHeight="1">
      <c r="A108" s="98" t="s">
        <v>110</v>
      </c>
      <c r="B108" s="42">
        <v>62564</v>
      </c>
      <c r="C108" s="42">
        <v>14447</v>
      </c>
      <c r="D108" s="100">
        <v>984211</v>
      </c>
      <c r="E108" s="98">
        <f t="shared" si="0"/>
        <v>1061222</v>
      </c>
      <c r="F108" s="42">
        <v>3629</v>
      </c>
      <c r="G108" s="100">
        <v>90314</v>
      </c>
      <c r="H108" s="43">
        <f t="shared" si="1"/>
        <v>93943</v>
      </c>
      <c r="I108" s="43">
        <f t="shared" si="2"/>
        <v>80640</v>
      </c>
      <c r="J108" s="43">
        <f t="shared" si="3"/>
        <v>1074525</v>
      </c>
      <c r="K108" s="98">
        <f t="shared" si="4"/>
        <v>1155165</v>
      </c>
      <c r="L108" s="42">
        <v>214622</v>
      </c>
    </row>
    <row r="109" spans="1:12" s="107" customFormat="1" ht="11.25" customHeight="1">
      <c r="A109" s="98" t="s">
        <v>111</v>
      </c>
      <c r="B109" s="42">
        <v>2208</v>
      </c>
      <c r="C109" s="42">
        <v>3789</v>
      </c>
      <c r="D109" s="100">
        <v>33840</v>
      </c>
      <c r="E109" s="98">
        <f t="shared" si="0"/>
        <v>39837</v>
      </c>
      <c r="F109" s="42">
        <v>1333</v>
      </c>
      <c r="G109" s="100">
        <v>11423</v>
      </c>
      <c r="H109" s="43">
        <f t="shared" si="1"/>
        <v>12756</v>
      </c>
      <c r="I109" s="43">
        <f t="shared" si="2"/>
        <v>7330</v>
      </c>
      <c r="J109" s="43">
        <f t="shared" si="3"/>
        <v>45263</v>
      </c>
      <c r="K109" s="98">
        <f t="shared" si="4"/>
        <v>52593</v>
      </c>
      <c r="L109" s="42">
        <v>0</v>
      </c>
    </row>
    <row r="110" spans="1:12" s="107" customFormat="1" ht="11.25" customHeight="1">
      <c r="A110" s="98" t="s">
        <v>112</v>
      </c>
      <c r="B110" s="42">
        <v>381</v>
      </c>
      <c r="C110" s="42">
        <v>276</v>
      </c>
      <c r="D110" s="100">
        <v>8087</v>
      </c>
      <c r="E110" s="98">
        <f t="shared" si="0"/>
        <v>8744</v>
      </c>
      <c r="F110" s="42">
        <v>474</v>
      </c>
      <c r="G110" s="100">
        <v>3671</v>
      </c>
      <c r="H110" s="43">
        <f t="shared" si="1"/>
        <v>4145</v>
      </c>
      <c r="I110" s="43">
        <f t="shared" si="2"/>
        <v>1131</v>
      </c>
      <c r="J110" s="43">
        <f t="shared" si="3"/>
        <v>11758</v>
      </c>
      <c r="K110" s="98">
        <f t="shared" si="4"/>
        <v>12889</v>
      </c>
      <c r="L110" s="42">
        <v>40</v>
      </c>
    </row>
    <row r="111" spans="1:12" s="107" customFormat="1" ht="11.25" customHeight="1">
      <c r="A111" s="98" t="s">
        <v>113</v>
      </c>
      <c r="B111" s="42">
        <v>266</v>
      </c>
      <c r="C111" s="42">
        <v>0</v>
      </c>
      <c r="D111" s="100">
        <v>2299</v>
      </c>
      <c r="E111" s="98">
        <f t="shared" si="0"/>
        <v>2565</v>
      </c>
      <c r="F111" s="42">
        <v>78</v>
      </c>
      <c r="G111" s="100">
        <v>1091</v>
      </c>
      <c r="H111" s="43">
        <f t="shared" si="1"/>
        <v>1169</v>
      </c>
      <c r="I111" s="43">
        <f t="shared" si="2"/>
        <v>344</v>
      </c>
      <c r="J111" s="43">
        <f t="shared" si="3"/>
        <v>3390</v>
      </c>
      <c r="K111" s="98">
        <f t="shared" si="4"/>
        <v>3734</v>
      </c>
      <c r="L111" s="42">
        <v>2815</v>
      </c>
    </row>
    <row r="112" spans="1:12" s="107" customFormat="1" ht="11.25" customHeight="1">
      <c r="A112" s="98" t="s">
        <v>114</v>
      </c>
      <c r="B112" s="42">
        <v>0</v>
      </c>
      <c r="C112" s="42">
        <v>0</v>
      </c>
      <c r="D112" s="100">
        <v>44</v>
      </c>
      <c r="E112" s="98">
        <f t="shared" si="0"/>
        <v>44</v>
      </c>
      <c r="F112" s="42">
        <v>0</v>
      </c>
      <c r="G112" s="100">
        <v>0</v>
      </c>
      <c r="H112" s="43">
        <f t="shared" si="1"/>
        <v>0</v>
      </c>
      <c r="I112" s="43">
        <f t="shared" si="2"/>
        <v>0</v>
      </c>
      <c r="J112" s="43">
        <f t="shared" si="3"/>
        <v>44</v>
      </c>
      <c r="K112" s="98">
        <f t="shared" si="4"/>
        <v>44</v>
      </c>
      <c r="L112" s="42">
        <v>10</v>
      </c>
    </row>
    <row r="113" spans="1:12" s="107" customFormat="1" ht="11.25" customHeight="1">
      <c r="A113" s="98" t="s">
        <v>115</v>
      </c>
      <c r="B113" s="42">
        <v>8659</v>
      </c>
      <c r="C113" s="42">
        <v>121</v>
      </c>
      <c r="D113" s="100">
        <v>105204</v>
      </c>
      <c r="E113" s="98">
        <f t="shared" si="0"/>
        <v>113984</v>
      </c>
      <c r="F113" s="42">
        <v>2597</v>
      </c>
      <c r="G113" s="100">
        <v>32095</v>
      </c>
      <c r="H113" s="43">
        <f t="shared" si="1"/>
        <v>34692</v>
      </c>
      <c r="I113" s="43">
        <f t="shared" si="2"/>
        <v>11377</v>
      </c>
      <c r="J113" s="43">
        <f t="shared" si="3"/>
        <v>137299</v>
      </c>
      <c r="K113" s="98">
        <f t="shared" si="4"/>
        <v>148676</v>
      </c>
      <c r="L113" s="42">
        <v>25430</v>
      </c>
    </row>
    <row r="114" spans="1:12" s="107" customFormat="1" ht="11.25" customHeight="1">
      <c r="A114" s="98" t="s">
        <v>141</v>
      </c>
      <c r="B114" s="42">
        <v>0</v>
      </c>
      <c r="C114" s="42">
        <v>0</v>
      </c>
      <c r="D114" s="100">
        <v>1</v>
      </c>
      <c r="E114" s="98">
        <f t="shared" si="0"/>
        <v>1</v>
      </c>
      <c r="F114" s="42">
        <v>0</v>
      </c>
      <c r="G114" s="100">
        <v>39</v>
      </c>
      <c r="H114" s="43">
        <f t="shared" si="1"/>
        <v>39</v>
      </c>
      <c r="I114" s="43">
        <f t="shared" si="2"/>
        <v>0</v>
      </c>
      <c r="J114" s="43">
        <f t="shared" si="3"/>
        <v>40</v>
      </c>
      <c r="K114" s="98">
        <f t="shared" si="4"/>
        <v>40</v>
      </c>
      <c r="L114" s="42">
        <v>0</v>
      </c>
    </row>
    <row r="115" spans="1:12" s="107" customFormat="1" ht="11.25" customHeight="1">
      <c r="A115" s="98" t="s">
        <v>117</v>
      </c>
      <c r="B115" s="42">
        <v>970</v>
      </c>
      <c r="C115" s="42">
        <v>0</v>
      </c>
      <c r="D115" s="100">
        <v>2920</v>
      </c>
      <c r="E115" s="98">
        <f t="shared" si="0"/>
        <v>3890</v>
      </c>
      <c r="F115" s="42">
        <v>3590</v>
      </c>
      <c r="G115" s="100">
        <v>38245</v>
      </c>
      <c r="H115" s="43">
        <f t="shared" si="1"/>
        <v>41835</v>
      </c>
      <c r="I115" s="43">
        <f t="shared" si="2"/>
        <v>4560</v>
      </c>
      <c r="J115" s="43">
        <f t="shared" si="3"/>
        <v>41165</v>
      </c>
      <c r="K115" s="98">
        <f t="shared" si="4"/>
        <v>45725</v>
      </c>
      <c r="L115" s="42">
        <v>8923</v>
      </c>
    </row>
    <row r="116" spans="1:12" s="107" customFormat="1" ht="11.25" customHeight="1">
      <c r="A116" s="98" t="s">
        <v>118</v>
      </c>
      <c r="B116" s="42">
        <v>2664</v>
      </c>
      <c r="C116" s="42">
        <v>3464</v>
      </c>
      <c r="D116" s="100">
        <v>35089</v>
      </c>
      <c r="E116" s="98">
        <f t="shared" si="0"/>
        <v>41217</v>
      </c>
      <c r="F116" s="42">
        <v>1306</v>
      </c>
      <c r="G116" s="100">
        <v>13738</v>
      </c>
      <c r="H116" s="43">
        <f t="shared" si="1"/>
        <v>15044</v>
      </c>
      <c r="I116" s="43">
        <f t="shared" si="2"/>
        <v>7434</v>
      </c>
      <c r="J116" s="43">
        <f t="shared" si="3"/>
        <v>48827</v>
      </c>
      <c r="K116" s="98">
        <f t="shared" si="4"/>
        <v>56261</v>
      </c>
      <c r="L116" s="42">
        <v>8625</v>
      </c>
    </row>
    <row r="117" spans="1:12" s="107" customFormat="1" ht="11.25" customHeight="1">
      <c r="A117" s="98" t="s">
        <v>119</v>
      </c>
      <c r="B117" s="42">
        <v>1550</v>
      </c>
      <c r="C117" s="42">
        <v>0</v>
      </c>
      <c r="D117" s="100">
        <v>16639</v>
      </c>
      <c r="E117" s="98">
        <f t="shared" si="0"/>
        <v>18189</v>
      </c>
      <c r="F117" s="42">
        <v>914</v>
      </c>
      <c r="G117" s="100">
        <v>7986</v>
      </c>
      <c r="H117" s="43">
        <f t="shared" si="1"/>
        <v>8900</v>
      </c>
      <c r="I117" s="43">
        <f t="shared" si="2"/>
        <v>2464</v>
      </c>
      <c r="J117" s="43">
        <f t="shared" si="3"/>
        <v>24625</v>
      </c>
      <c r="K117" s="98">
        <f t="shared" si="4"/>
        <v>27089</v>
      </c>
      <c r="L117" s="42">
        <v>2078</v>
      </c>
    </row>
    <row r="118" spans="1:12" s="107" customFormat="1" ht="11.25" customHeight="1">
      <c r="A118" s="98" t="s">
        <v>120</v>
      </c>
      <c r="B118" s="42">
        <v>898</v>
      </c>
      <c r="C118" s="42">
        <v>383</v>
      </c>
      <c r="D118" s="100">
        <v>17191</v>
      </c>
      <c r="E118" s="98">
        <f t="shared" si="0"/>
        <v>18472</v>
      </c>
      <c r="F118" s="42">
        <v>17260</v>
      </c>
      <c r="G118" s="100">
        <v>93633</v>
      </c>
      <c r="H118" s="43">
        <f t="shared" si="1"/>
        <v>110893</v>
      </c>
      <c r="I118" s="43">
        <f t="shared" si="2"/>
        <v>18541</v>
      </c>
      <c r="J118" s="43">
        <f t="shared" si="3"/>
        <v>110824</v>
      </c>
      <c r="K118" s="98">
        <f t="shared" si="4"/>
        <v>129365</v>
      </c>
      <c r="L118" s="42">
        <v>14857</v>
      </c>
    </row>
    <row r="119" spans="1:12" s="107" customFormat="1" ht="11.25" customHeight="1">
      <c r="A119" s="98" t="s">
        <v>121</v>
      </c>
      <c r="B119" s="42">
        <v>95</v>
      </c>
      <c r="C119" s="42">
        <v>0</v>
      </c>
      <c r="D119" s="100">
        <v>6189</v>
      </c>
      <c r="E119" s="98">
        <f t="shared" si="0"/>
        <v>6284</v>
      </c>
      <c r="F119" s="42">
        <v>301</v>
      </c>
      <c r="G119" s="100">
        <v>5677</v>
      </c>
      <c r="H119" s="43">
        <f t="shared" si="1"/>
        <v>5978</v>
      </c>
      <c r="I119" s="43">
        <f t="shared" si="2"/>
        <v>396</v>
      </c>
      <c r="J119" s="43">
        <f t="shared" si="3"/>
        <v>11866</v>
      </c>
      <c r="K119" s="98">
        <f t="shared" si="4"/>
        <v>12262</v>
      </c>
      <c r="L119" s="42">
        <v>951</v>
      </c>
    </row>
    <row r="120" spans="1:12" s="107" customFormat="1" ht="11.25" customHeight="1">
      <c r="A120" s="98"/>
      <c r="B120" s="94"/>
      <c r="C120" s="94"/>
      <c r="D120" s="100"/>
      <c r="E120" s="98"/>
      <c r="F120" s="111"/>
      <c r="G120" s="100"/>
      <c r="H120" s="43"/>
      <c r="I120" s="43"/>
      <c r="J120" s="43"/>
      <c r="K120" s="98"/>
      <c r="L120" s="94"/>
    </row>
    <row r="121" spans="1:12" s="107" customFormat="1" ht="11.25" customHeight="1">
      <c r="A121" s="95"/>
      <c r="B121" s="97"/>
      <c r="C121" s="97"/>
      <c r="D121" s="96"/>
      <c r="E121" s="95"/>
      <c r="F121" s="97"/>
      <c r="G121" s="96"/>
      <c r="H121" s="97"/>
      <c r="I121" s="97"/>
      <c r="J121" s="97"/>
      <c r="K121" s="95"/>
      <c r="L121" s="97"/>
    </row>
    <row r="122" spans="1:12" s="107" customFormat="1" ht="11.25" customHeight="1">
      <c r="A122" s="80" t="s">
        <v>122</v>
      </c>
      <c r="B122" s="50">
        <f>SUM(B24:B119)</f>
        <v>1416702</v>
      </c>
      <c r="C122" s="50">
        <f>SUM(C24:C119)</f>
        <v>574294</v>
      </c>
      <c r="D122" s="50">
        <f>SUM(D24:D119)</f>
        <v>18594503</v>
      </c>
      <c r="E122" s="50">
        <f>SUM(E24:E119)</f>
        <v>20585499</v>
      </c>
      <c r="F122" s="51">
        <f>SUM(F24:F119)</f>
        <v>639964</v>
      </c>
      <c r="G122" s="50">
        <f>SUM(G24:G119)</f>
        <v>5485884</v>
      </c>
      <c r="H122" s="50">
        <f>SUM(H24:H119)</f>
        <v>6125848</v>
      </c>
      <c r="I122" s="50">
        <f>SUM(I24:I119)</f>
        <v>2630960</v>
      </c>
      <c r="J122" s="50">
        <f>D122+G122</f>
        <v>24080387</v>
      </c>
      <c r="K122" s="50">
        <f>E122+H122</f>
        <v>26711347</v>
      </c>
      <c r="L122" s="51">
        <f>SUM(L24:L119)</f>
        <v>7274468</v>
      </c>
    </row>
    <row r="123" spans="1:12" ht="11.25" customHeight="1">
      <c r="A123" s="35"/>
      <c r="B123" s="35"/>
      <c r="C123" s="35"/>
      <c r="D123" s="35"/>
      <c r="E123" s="35"/>
      <c r="F123" s="35"/>
      <c r="G123" s="35"/>
      <c r="H123" s="35"/>
      <c r="I123" s="35"/>
      <c r="J123" s="35"/>
      <c r="K123" s="35"/>
      <c r="L123" s="35"/>
    </row>
    <row r="124" spans="1:12" ht="11.25" customHeight="1">
      <c r="A124" s="69"/>
      <c r="B124" s="69"/>
      <c r="C124" s="69"/>
      <c r="D124" s="69"/>
      <c r="E124" s="69"/>
      <c r="F124" s="69"/>
      <c r="G124" s="69"/>
      <c r="H124" s="69"/>
      <c r="I124" s="69"/>
      <c r="J124" s="69"/>
      <c r="K124" s="69"/>
      <c r="L124" s="69"/>
    </row>
    <row r="125" spans="1:12" ht="11.25" customHeight="1">
      <c r="A125" s="70" t="s">
        <v>123</v>
      </c>
      <c r="B125" s="70"/>
      <c r="C125" s="70"/>
      <c r="D125" s="70"/>
      <c r="E125" s="70"/>
      <c r="F125" s="70"/>
      <c r="G125" s="70"/>
      <c r="H125" s="70"/>
      <c r="I125" s="70"/>
      <c r="J125" s="70"/>
      <c r="K125" s="70"/>
      <c r="L125" s="112"/>
    </row>
    <row r="126" spans="1:12" ht="11.25" customHeight="1">
      <c r="A126" s="70"/>
      <c r="B126" s="70"/>
      <c r="C126" s="70"/>
      <c r="D126" s="70"/>
      <c r="E126" s="70"/>
      <c r="F126" s="70"/>
      <c r="G126" s="70"/>
      <c r="H126" s="70"/>
      <c r="I126" s="70"/>
      <c r="J126" s="70"/>
      <c r="K126" s="70"/>
      <c r="L126" s="112"/>
    </row>
    <row r="127" spans="1:21" s="114" customFormat="1" ht="11.25" customHeight="1">
      <c r="A127" s="70" t="s">
        <v>124</v>
      </c>
      <c r="B127" s="70"/>
      <c r="C127" s="70"/>
      <c r="D127" s="70"/>
      <c r="E127" s="70"/>
      <c r="F127" s="70"/>
      <c r="G127" s="70"/>
      <c r="H127" s="70"/>
      <c r="I127" s="70"/>
      <c r="J127" s="70"/>
      <c r="K127" s="70"/>
      <c r="L127" s="112"/>
      <c r="M127" s="113"/>
      <c r="N127" s="113"/>
      <c r="O127" s="113"/>
      <c r="P127" s="113"/>
      <c r="Q127" s="113"/>
      <c r="R127" s="113"/>
      <c r="S127" s="113"/>
      <c r="T127" s="113"/>
      <c r="U127" s="113"/>
    </row>
    <row r="129" ht="11.25" customHeight="1">
      <c r="A129" s="72" t="s">
        <v>125</v>
      </c>
    </row>
    <row r="130" ht="11.25" customHeight="1">
      <c r="A130" s="70" t="s">
        <v>126</v>
      </c>
    </row>
  </sheetData>
  <sheetProtection selectLockedCells="1" selectUnlockedCells="1"/>
  <mergeCells count="21">
    <mergeCell ref="A1:L1"/>
    <mergeCell ref="A2:L2"/>
    <mergeCell ref="A3:L3"/>
    <mergeCell ref="A4:L4"/>
    <mergeCell ref="A5:L5"/>
    <mergeCell ref="A6:L6"/>
    <mergeCell ref="A7:L7"/>
    <mergeCell ref="A8:L8"/>
    <mergeCell ref="A9:L9"/>
    <mergeCell ref="A10:L10"/>
    <mergeCell ref="A11:L11"/>
    <mergeCell ref="A12:L12"/>
    <mergeCell ref="A13:L13"/>
    <mergeCell ref="A14:L14"/>
    <mergeCell ref="A15:L15"/>
    <mergeCell ref="A16:L16"/>
    <mergeCell ref="B18:L18"/>
    <mergeCell ref="B20:C20"/>
    <mergeCell ref="F20:H20"/>
    <mergeCell ref="F21:H21"/>
    <mergeCell ref="B22:C22"/>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22.xml><?xml version="1.0" encoding="utf-8"?>
<worksheet xmlns="http://schemas.openxmlformats.org/spreadsheetml/2006/main" xmlns:r="http://schemas.openxmlformats.org/officeDocument/2006/relationships">
  <sheetPr>
    <pageSetUpPr fitToPage="1"/>
  </sheetPr>
  <dimension ref="A1:K131"/>
  <sheetViews>
    <sheetView workbookViewId="0" topLeftCell="A1">
      <selection activeCell="J18" sqref="J18"/>
    </sheetView>
  </sheetViews>
  <sheetFormatPr defaultColWidth="11.421875" defaultRowHeight="11.25" customHeight="1"/>
  <cols>
    <col min="1" max="1" width="21.00390625" style="71" customWidth="1"/>
    <col min="2" max="3" width="13.00390625" style="71" customWidth="1"/>
    <col min="4" max="4" width="12.57421875" style="71" customWidth="1"/>
    <col min="5" max="11" width="10.7109375" style="71" customWidth="1"/>
    <col min="12" max="12" width="11.57421875" style="73" customWidth="1"/>
    <col min="13" max="16384" width="11.57421875" style="74" customWidth="1"/>
  </cols>
  <sheetData>
    <row r="1" spans="1:11" ht="11.25" customHeight="1">
      <c r="A1" s="75" t="s">
        <v>154</v>
      </c>
      <c r="B1" s="75"/>
      <c r="C1" s="75"/>
      <c r="D1" s="75"/>
      <c r="E1" s="75"/>
      <c r="F1" s="75"/>
      <c r="G1" s="75"/>
      <c r="H1" s="75"/>
      <c r="I1" s="75"/>
      <c r="J1" s="75"/>
      <c r="K1" s="75"/>
    </row>
    <row r="2" spans="1:11" ht="11.25" customHeight="1">
      <c r="A2" s="3" t="s">
        <v>155</v>
      </c>
      <c r="B2" s="3"/>
      <c r="C2" s="3"/>
      <c r="D2" s="3" t="s">
        <v>156</v>
      </c>
      <c r="E2" s="3"/>
      <c r="F2" s="3"/>
      <c r="G2" s="3"/>
      <c r="H2" s="3"/>
      <c r="I2" s="3"/>
      <c r="J2" s="3"/>
      <c r="K2" s="3"/>
    </row>
    <row r="3" spans="1:11" ht="11.25" customHeight="1">
      <c r="A3" s="75"/>
      <c r="B3" s="75"/>
      <c r="C3" s="75"/>
      <c r="D3" s="75"/>
      <c r="E3" s="75"/>
      <c r="F3" s="75"/>
      <c r="G3" s="75"/>
      <c r="H3" s="75"/>
      <c r="I3" s="75"/>
      <c r="J3" s="75"/>
      <c r="K3" s="75"/>
    </row>
    <row r="4" spans="1:11" ht="11.25" customHeight="1">
      <c r="A4" s="75"/>
      <c r="B4" s="75"/>
      <c r="C4" s="75"/>
      <c r="D4" s="75"/>
      <c r="E4" s="75"/>
      <c r="F4" s="75"/>
      <c r="G4" s="75"/>
      <c r="H4" s="75"/>
      <c r="I4" s="75"/>
      <c r="J4" s="75"/>
      <c r="K4" s="75"/>
    </row>
    <row r="5" spans="1:11" ht="11.25" customHeight="1">
      <c r="A5" s="75" t="s">
        <v>2</v>
      </c>
      <c r="B5" s="75"/>
      <c r="C5" s="75"/>
      <c r="D5" s="75"/>
      <c r="E5" s="75"/>
      <c r="F5" s="75"/>
      <c r="G5" s="75"/>
      <c r="H5" s="75"/>
      <c r="I5" s="75"/>
      <c r="J5" s="75"/>
      <c r="K5" s="75"/>
    </row>
    <row r="6" spans="1:11" ht="11.25" customHeight="1">
      <c r="A6" s="75"/>
      <c r="B6" s="75"/>
      <c r="C6" s="75"/>
      <c r="D6" s="75"/>
      <c r="E6" s="75"/>
      <c r="F6" s="75"/>
      <c r="G6" s="75"/>
      <c r="H6" s="75"/>
      <c r="I6" s="75"/>
      <c r="J6" s="75"/>
      <c r="K6" s="75"/>
    </row>
    <row r="7" spans="1:11" ht="11.25" customHeight="1">
      <c r="A7" s="75" t="s">
        <v>3</v>
      </c>
      <c r="B7" s="75"/>
      <c r="C7" s="75"/>
      <c r="D7" s="75"/>
      <c r="E7" s="75"/>
      <c r="F7" s="75"/>
      <c r="G7" s="75"/>
      <c r="H7" s="75"/>
      <c r="I7" s="75"/>
      <c r="J7" s="75"/>
      <c r="K7" s="75"/>
    </row>
    <row r="8" spans="1:11" ht="11.25" customHeight="1">
      <c r="A8" s="75"/>
      <c r="B8" s="75"/>
      <c r="C8" s="75"/>
      <c r="D8" s="75"/>
      <c r="E8" s="75"/>
      <c r="F8" s="75"/>
      <c r="G8" s="75"/>
      <c r="H8" s="75"/>
      <c r="I8" s="75"/>
      <c r="J8" s="75"/>
      <c r="K8" s="75"/>
    </row>
    <row r="9" spans="1:11" ht="11.25" customHeight="1">
      <c r="A9" s="75" t="s">
        <v>4</v>
      </c>
      <c r="B9" s="75"/>
      <c r="C9" s="75"/>
      <c r="D9" s="75"/>
      <c r="E9" s="75"/>
      <c r="F9" s="75"/>
      <c r="G9" s="75"/>
      <c r="H9" s="75"/>
      <c r="I9" s="75"/>
      <c r="J9" s="75"/>
      <c r="K9" s="75"/>
    </row>
    <row r="10" spans="1:11" ht="11.25" customHeight="1">
      <c r="A10" s="75"/>
      <c r="B10" s="75"/>
      <c r="C10" s="75"/>
      <c r="D10" s="75"/>
      <c r="E10" s="75"/>
      <c r="F10" s="75"/>
      <c r="G10" s="75"/>
      <c r="H10" s="75"/>
      <c r="I10" s="75"/>
      <c r="J10" s="75"/>
      <c r="K10" s="75"/>
    </row>
    <row r="11" spans="1:11" ht="11.25" customHeight="1">
      <c r="A11" s="75"/>
      <c r="B11" s="75"/>
      <c r="C11" s="75"/>
      <c r="D11" s="75"/>
      <c r="E11" s="75"/>
      <c r="F11" s="75"/>
      <c r="G11" s="75"/>
      <c r="H11" s="75"/>
      <c r="I11" s="75"/>
      <c r="J11" s="75"/>
      <c r="K11" s="75"/>
    </row>
    <row r="12" spans="1:11" ht="11.25" customHeight="1">
      <c r="A12" s="75" t="s">
        <v>5</v>
      </c>
      <c r="B12" s="75"/>
      <c r="C12" s="75"/>
      <c r="D12" s="75"/>
      <c r="E12" s="75"/>
      <c r="F12" s="75"/>
      <c r="G12" s="75"/>
      <c r="H12" s="75"/>
      <c r="I12" s="75"/>
      <c r="J12" s="75"/>
      <c r="K12" s="75"/>
    </row>
    <row r="13" spans="1:11" ht="11.25" customHeight="1">
      <c r="A13" s="75"/>
      <c r="B13" s="75"/>
      <c r="C13" s="75"/>
      <c r="D13" s="75"/>
      <c r="E13" s="75"/>
      <c r="F13" s="75"/>
      <c r="G13" s="75"/>
      <c r="H13" s="75"/>
      <c r="I13" s="75"/>
      <c r="J13" s="75"/>
      <c r="K13" s="75"/>
    </row>
    <row r="14" spans="1:11" ht="11.25" customHeight="1">
      <c r="A14" s="75" t="s">
        <v>6</v>
      </c>
      <c r="B14" s="75"/>
      <c r="C14" s="75"/>
      <c r="D14" s="75"/>
      <c r="E14" s="75"/>
      <c r="F14" s="75"/>
      <c r="G14" s="75"/>
      <c r="H14" s="75"/>
      <c r="I14" s="75"/>
      <c r="J14" s="75"/>
      <c r="K14" s="75"/>
    </row>
    <row r="15" spans="1:11" ht="11.25" customHeight="1">
      <c r="A15" s="75" t="s">
        <v>167</v>
      </c>
      <c r="B15" s="75"/>
      <c r="C15" s="75"/>
      <c r="D15" s="75"/>
      <c r="E15" s="75"/>
      <c r="F15" s="75"/>
      <c r="G15" s="75"/>
      <c r="H15" s="75"/>
      <c r="I15" s="75"/>
      <c r="J15" s="75"/>
      <c r="K15" s="75"/>
    </row>
    <row r="16" spans="1:11" ht="11.25" customHeight="1">
      <c r="A16" s="75"/>
      <c r="B16" s="75"/>
      <c r="C16" s="75"/>
      <c r="D16" s="75"/>
      <c r="E16" s="75"/>
      <c r="F16" s="75"/>
      <c r="G16" s="75"/>
      <c r="H16" s="75"/>
      <c r="I16" s="75"/>
      <c r="J16" s="75"/>
      <c r="K16" s="75"/>
    </row>
    <row r="17" spans="1:11" ht="11.25" customHeight="1">
      <c r="A17" s="75"/>
      <c r="B17" s="75"/>
      <c r="C17" s="75"/>
      <c r="D17" s="75"/>
      <c r="E17" s="75"/>
      <c r="F17" s="75"/>
      <c r="G17" s="75"/>
      <c r="H17" s="75"/>
      <c r="I17" s="75"/>
      <c r="J17" s="75"/>
      <c r="K17" s="75"/>
    </row>
    <row r="18" spans="1:11" ht="11.25" customHeight="1">
      <c r="A18" s="76"/>
      <c r="B18" s="37"/>
      <c r="C18" s="37"/>
      <c r="D18" s="37"/>
      <c r="E18" s="37"/>
      <c r="F18" s="37"/>
      <c r="G18" s="37"/>
      <c r="H18" s="69"/>
      <c r="I18" s="69"/>
      <c r="J18" s="69"/>
      <c r="K18" s="77" t="s">
        <v>8</v>
      </c>
    </row>
    <row r="19" spans="1:11" ht="11.25" customHeight="1">
      <c r="A19" s="78"/>
      <c r="B19" s="79" t="s">
        <v>131</v>
      </c>
      <c r="C19" s="79"/>
      <c r="D19" s="79"/>
      <c r="E19" s="79"/>
      <c r="F19" s="79"/>
      <c r="G19" s="79"/>
      <c r="H19" s="79"/>
      <c r="I19" s="79"/>
      <c r="J19" s="79"/>
      <c r="K19" s="79"/>
    </row>
    <row r="20" spans="1:11" ht="11.25" customHeight="1">
      <c r="A20" s="80" t="s">
        <v>11</v>
      </c>
      <c r="B20" s="81"/>
      <c r="C20" s="37"/>
      <c r="D20" s="37"/>
      <c r="E20" s="82"/>
      <c r="F20" s="81"/>
      <c r="G20" s="37"/>
      <c r="H20" s="82"/>
      <c r="I20" s="81"/>
      <c r="J20" s="37"/>
      <c r="K20" s="82"/>
    </row>
    <row r="21" spans="1:11" ht="11.25" customHeight="1">
      <c r="A21" s="83" t="s">
        <v>15</v>
      </c>
      <c r="B21" s="84" t="s">
        <v>16</v>
      </c>
      <c r="C21" s="84"/>
      <c r="D21" s="85"/>
      <c r="E21" s="86"/>
      <c r="F21" s="84"/>
      <c r="G21" s="87" t="s">
        <v>17</v>
      </c>
      <c r="H21" s="88"/>
      <c r="I21" s="61"/>
      <c r="J21" s="69" t="s">
        <v>132</v>
      </c>
      <c r="K21" s="49"/>
    </row>
    <row r="22" spans="1:11" ht="11.25" customHeight="1">
      <c r="A22" s="84" t="s">
        <v>19</v>
      </c>
      <c r="B22" s="89" t="s">
        <v>22</v>
      </c>
      <c r="C22" s="89" t="s">
        <v>23</v>
      </c>
      <c r="D22" s="90"/>
      <c r="E22" s="91"/>
      <c r="F22" s="92" t="s">
        <v>133</v>
      </c>
      <c r="G22" s="92"/>
      <c r="H22" s="92"/>
      <c r="I22" s="90"/>
      <c r="J22" s="69"/>
      <c r="K22" s="91"/>
    </row>
    <row r="23" spans="1:11" ht="11.25" customHeight="1">
      <c r="A23" s="93"/>
      <c r="B23" s="83" t="s">
        <v>168</v>
      </c>
      <c r="C23" s="83"/>
      <c r="D23" s="94" t="s">
        <v>135</v>
      </c>
      <c r="E23" s="93" t="s">
        <v>25</v>
      </c>
      <c r="F23" s="14" t="s">
        <v>168</v>
      </c>
      <c r="G23" s="43" t="s">
        <v>135</v>
      </c>
      <c r="H23" s="14" t="s">
        <v>25</v>
      </c>
      <c r="I23" s="14" t="s">
        <v>168</v>
      </c>
      <c r="J23" s="43" t="s">
        <v>135</v>
      </c>
      <c r="K23" s="43" t="s">
        <v>132</v>
      </c>
    </row>
    <row r="24" spans="1:11" ht="11.25" customHeight="1">
      <c r="A24" s="95"/>
      <c r="B24" s="38"/>
      <c r="C24" s="38"/>
      <c r="D24" s="96"/>
      <c r="E24" s="97"/>
      <c r="F24" s="38"/>
      <c r="G24" s="97"/>
      <c r="H24" s="97"/>
      <c r="I24" s="97"/>
      <c r="J24" s="97"/>
      <c r="K24" s="97"/>
    </row>
    <row r="25" spans="1:11" ht="11.25" customHeight="1">
      <c r="A25" s="98" t="s">
        <v>26</v>
      </c>
      <c r="B25" s="42">
        <v>3118</v>
      </c>
      <c r="C25" s="42">
        <v>60</v>
      </c>
      <c r="D25" s="99">
        <v>25668</v>
      </c>
      <c r="E25" s="98">
        <f aca="true" t="shared" si="0" ref="E25:E29">SUM(B25:D25)</f>
        <v>28846</v>
      </c>
      <c r="F25" s="42">
        <v>632</v>
      </c>
      <c r="G25" s="100">
        <v>6838</v>
      </c>
      <c r="H25" s="43">
        <f aca="true" t="shared" si="1" ref="H25:H29">SUM(F25:G25)</f>
        <v>7470</v>
      </c>
      <c r="I25" s="43">
        <f aca="true" t="shared" si="2" ref="I25:I120">SUM(B25+C25+F25)</f>
        <v>3810</v>
      </c>
      <c r="J25" s="43">
        <f>D25+G25</f>
        <v>32506</v>
      </c>
      <c r="K25" s="43">
        <f aca="true" t="shared" si="3" ref="K25:K120">SUM(I25:J25)</f>
        <v>36316</v>
      </c>
    </row>
    <row r="26" spans="1:11" ht="11.25" customHeight="1">
      <c r="A26" s="98" t="s">
        <v>27</v>
      </c>
      <c r="B26" s="42">
        <v>7650</v>
      </c>
      <c r="C26" s="42">
        <v>0</v>
      </c>
      <c r="D26" s="99">
        <v>103638</v>
      </c>
      <c r="E26" s="98">
        <f t="shared" si="0"/>
        <v>111288</v>
      </c>
      <c r="F26" s="42">
        <v>616</v>
      </c>
      <c r="G26" s="100">
        <v>5630</v>
      </c>
      <c r="H26" s="43">
        <f t="shared" si="1"/>
        <v>6246</v>
      </c>
      <c r="I26" s="43">
        <f t="shared" si="2"/>
        <v>8266</v>
      </c>
      <c r="J26" s="43">
        <f aca="true" t="shared" si="4" ref="J26:J120">SUM(D26+G26)</f>
        <v>109268</v>
      </c>
      <c r="K26" s="43">
        <f t="shared" si="3"/>
        <v>117534</v>
      </c>
    </row>
    <row r="27" spans="1:11" ht="11.25" customHeight="1">
      <c r="A27" s="98" t="s">
        <v>28</v>
      </c>
      <c r="B27" s="42">
        <v>2314</v>
      </c>
      <c r="C27" s="42">
        <v>13</v>
      </c>
      <c r="D27" s="99">
        <v>17332</v>
      </c>
      <c r="E27" s="98">
        <f t="shared" si="0"/>
        <v>19659</v>
      </c>
      <c r="F27" s="42">
        <v>107</v>
      </c>
      <c r="G27" s="100">
        <v>1552</v>
      </c>
      <c r="H27" s="43">
        <f t="shared" si="1"/>
        <v>1659</v>
      </c>
      <c r="I27" s="43">
        <f t="shared" si="2"/>
        <v>2434</v>
      </c>
      <c r="J27" s="43">
        <f t="shared" si="4"/>
        <v>18884</v>
      </c>
      <c r="K27" s="43">
        <f t="shared" si="3"/>
        <v>21318</v>
      </c>
    </row>
    <row r="28" spans="1:11" ht="11.25" customHeight="1">
      <c r="A28" s="98" t="s">
        <v>29</v>
      </c>
      <c r="B28" s="42">
        <v>1893</v>
      </c>
      <c r="C28" s="42">
        <v>3220</v>
      </c>
      <c r="D28" s="99">
        <v>32432</v>
      </c>
      <c r="E28" s="98">
        <f t="shared" si="0"/>
        <v>37545</v>
      </c>
      <c r="F28" s="42">
        <v>343</v>
      </c>
      <c r="G28" s="100">
        <v>5131</v>
      </c>
      <c r="H28" s="43">
        <f t="shared" si="1"/>
        <v>5474</v>
      </c>
      <c r="I28" s="43">
        <f t="shared" si="2"/>
        <v>5456</v>
      </c>
      <c r="J28" s="43">
        <f t="shared" si="4"/>
        <v>37563</v>
      </c>
      <c r="K28" s="43">
        <f t="shared" si="3"/>
        <v>43019</v>
      </c>
    </row>
    <row r="29" spans="1:11" ht="11.25" customHeight="1">
      <c r="A29" s="98" t="s">
        <v>30</v>
      </c>
      <c r="B29" s="42">
        <v>2</v>
      </c>
      <c r="C29" s="42">
        <v>661</v>
      </c>
      <c r="D29" s="99">
        <v>4032</v>
      </c>
      <c r="E29" s="98">
        <f t="shared" si="0"/>
        <v>4695</v>
      </c>
      <c r="F29" s="42">
        <v>111</v>
      </c>
      <c r="G29" s="100">
        <v>292</v>
      </c>
      <c r="H29" s="43">
        <f t="shared" si="1"/>
        <v>403</v>
      </c>
      <c r="I29" s="43">
        <f t="shared" si="2"/>
        <v>774</v>
      </c>
      <c r="J29" s="43">
        <f t="shared" si="4"/>
        <v>4324</v>
      </c>
      <c r="K29" s="43">
        <f t="shared" si="3"/>
        <v>5098</v>
      </c>
    </row>
    <row r="30" spans="1:11" ht="11.25" customHeight="1">
      <c r="A30" s="98" t="s">
        <v>31</v>
      </c>
      <c r="B30" s="42"/>
      <c r="C30" s="42"/>
      <c r="D30" s="99"/>
      <c r="E30" s="98"/>
      <c r="F30" s="42"/>
      <c r="G30" s="100"/>
      <c r="H30" s="43"/>
      <c r="I30" s="43">
        <f t="shared" si="2"/>
        <v>0</v>
      </c>
      <c r="J30" s="43">
        <f t="shared" si="4"/>
        <v>0</v>
      </c>
      <c r="K30" s="43">
        <f t="shared" si="3"/>
        <v>0</v>
      </c>
    </row>
    <row r="31" spans="1:11" ht="11.25" customHeight="1">
      <c r="A31" s="98" t="s">
        <v>32</v>
      </c>
      <c r="B31" s="42">
        <v>17495</v>
      </c>
      <c r="C31" s="42">
        <v>79195</v>
      </c>
      <c r="D31" s="99">
        <v>689116</v>
      </c>
      <c r="E31" s="98">
        <f aca="true" t="shared" si="5" ref="E31:E101">SUM(B31:D31)</f>
        <v>785806</v>
      </c>
      <c r="F31" s="42">
        <v>8113</v>
      </c>
      <c r="G31" s="100">
        <v>72838</v>
      </c>
      <c r="H31" s="43">
        <f aca="true" t="shared" si="6" ref="H31:H120">SUM(F31:G31)</f>
        <v>80951</v>
      </c>
      <c r="I31" s="43">
        <f t="shared" si="2"/>
        <v>104803</v>
      </c>
      <c r="J31" s="43">
        <f t="shared" si="4"/>
        <v>761954</v>
      </c>
      <c r="K31" s="43">
        <f t="shared" si="3"/>
        <v>866757</v>
      </c>
    </row>
    <row r="32" spans="1:11" ht="11.25" customHeight="1">
      <c r="A32" s="98" t="s">
        <v>33</v>
      </c>
      <c r="B32" s="42">
        <v>0</v>
      </c>
      <c r="C32" s="42">
        <v>0</v>
      </c>
      <c r="D32" s="99">
        <v>0</v>
      </c>
      <c r="E32" s="98">
        <f t="shared" si="5"/>
        <v>0</v>
      </c>
      <c r="F32" s="42">
        <v>0</v>
      </c>
      <c r="G32" s="100">
        <v>0</v>
      </c>
      <c r="H32" s="43">
        <f t="shared" si="6"/>
        <v>0</v>
      </c>
      <c r="I32" s="43">
        <f t="shared" si="2"/>
        <v>0</v>
      </c>
      <c r="J32" s="43">
        <f t="shared" si="4"/>
        <v>0</v>
      </c>
      <c r="K32" s="43">
        <f t="shared" si="3"/>
        <v>0</v>
      </c>
    </row>
    <row r="33" spans="1:11" ht="11.25" customHeight="1">
      <c r="A33" s="98" t="s">
        <v>34</v>
      </c>
      <c r="B33" s="42">
        <v>0</v>
      </c>
      <c r="C33" s="42">
        <v>344</v>
      </c>
      <c r="D33" s="99">
        <v>1138</v>
      </c>
      <c r="E33" s="98">
        <f t="shared" si="5"/>
        <v>1482</v>
      </c>
      <c r="F33" s="42">
        <v>7</v>
      </c>
      <c r="G33" s="100">
        <v>147</v>
      </c>
      <c r="H33" s="43">
        <f t="shared" si="6"/>
        <v>154</v>
      </c>
      <c r="I33" s="43">
        <f t="shared" si="2"/>
        <v>351</v>
      </c>
      <c r="J33" s="43">
        <f t="shared" si="4"/>
        <v>1285</v>
      </c>
      <c r="K33" s="43">
        <f t="shared" si="3"/>
        <v>1636</v>
      </c>
    </row>
    <row r="34" spans="1:11" ht="11.25" customHeight="1">
      <c r="A34" s="98" t="s">
        <v>35</v>
      </c>
      <c r="B34" s="42">
        <v>11468</v>
      </c>
      <c r="C34" s="42">
        <v>0</v>
      </c>
      <c r="D34" s="99">
        <v>263513</v>
      </c>
      <c r="E34" s="98">
        <f t="shared" si="5"/>
        <v>274981</v>
      </c>
      <c r="F34" s="42">
        <v>90</v>
      </c>
      <c r="G34" s="100">
        <v>14646</v>
      </c>
      <c r="H34" s="43">
        <f t="shared" si="6"/>
        <v>14736</v>
      </c>
      <c r="I34" s="43">
        <f t="shared" si="2"/>
        <v>11558</v>
      </c>
      <c r="J34" s="43">
        <f t="shared" si="4"/>
        <v>278159</v>
      </c>
      <c r="K34" s="43">
        <f t="shared" si="3"/>
        <v>289717</v>
      </c>
    </row>
    <row r="35" spans="1:11" ht="11.25" customHeight="1">
      <c r="A35" s="98" t="s">
        <v>36</v>
      </c>
      <c r="B35" s="42">
        <v>94365</v>
      </c>
      <c r="C35" s="42">
        <v>271644</v>
      </c>
      <c r="D35" s="99">
        <v>3451196</v>
      </c>
      <c r="E35" s="98">
        <f t="shared" si="5"/>
        <v>3817205</v>
      </c>
      <c r="F35" s="42">
        <v>43516</v>
      </c>
      <c r="G35" s="100">
        <v>594920</v>
      </c>
      <c r="H35" s="43">
        <f t="shared" si="6"/>
        <v>638436</v>
      </c>
      <c r="I35" s="43">
        <f t="shared" si="2"/>
        <v>409525</v>
      </c>
      <c r="J35" s="43">
        <f t="shared" si="4"/>
        <v>4046116</v>
      </c>
      <c r="K35" s="43">
        <f t="shared" si="3"/>
        <v>4455641</v>
      </c>
    </row>
    <row r="36" spans="1:11" ht="11.25" customHeight="1">
      <c r="A36" s="98" t="s">
        <v>37</v>
      </c>
      <c r="B36" s="42">
        <v>1115</v>
      </c>
      <c r="C36" s="42">
        <v>93</v>
      </c>
      <c r="D36" s="99">
        <v>7900</v>
      </c>
      <c r="E36" s="98">
        <f t="shared" si="5"/>
        <v>9108</v>
      </c>
      <c r="F36" s="42">
        <v>93</v>
      </c>
      <c r="G36" s="100">
        <v>1032</v>
      </c>
      <c r="H36" s="43">
        <f t="shared" si="6"/>
        <v>1125</v>
      </c>
      <c r="I36" s="43">
        <f t="shared" si="2"/>
        <v>1301</v>
      </c>
      <c r="J36" s="43">
        <f t="shared" si="4"/>
        <v>8932</v>
      </c>
      <c r="K36" s="43">
        <f t="shared" si="3"/>
        <v>10233</v>
      </c>
    </row>
    <row r="37" spans="1:11" ht="11.25" customHeight="1">
      <c r="A37" s="98" t="s">
        <v>38</v>
      </c>
      <c r="B37" s="42">
        <v>17537</v>
      </c>
      <c r="C37" s="42">
        <v>9050</v>
      </c>
      <c r="D37" s="99">
        <v>455531</v>
      </c>
      <c r="E37" s="98">
        <f t="shared" si="5"/>
        <v>482118</v>
      </c>
      <c r="F37" s="42">
        <v>734</v>
      </c>
      <c r="G37" s="100">
        <v>17591</v>
      </c>
      <c r="H37" s="43">
        <f t="shared" si="6"/>
        <v>18325</v>
      </c>
      <c r="I37" s="43">
        <f t="shared" si="2"/>
        <v>27321</v>
      </c>
      <c r="J37" s="43">
        <f t="shared" si="4"/>
        <v>473122</v>
      </c>
      <c r="K37" s="43">
        <f t="shared" si="3"/>
        <v>500443</v>
      </c>
    </row>
    <row r="38" spans="1:11" ht="11.25" customHeight="1">
      <c r="A38" s="98" t="s">
        <v>39</v>
      </c>
      <c r="B38" s="42">
        <v>181</v>
      </c>
      <c r="C38" s="42">
        <v>0</v>
      </c>
      <c r="D38" s="99">
        <v>0</v>
      </c>
      <c r="E38" s="98">
        <f t="shared" si="5"/>
        <v>181</v>
      </c>
      <c r="F38" s="42">
        <v>0</v>
      </c>
      <c r="G38" s="100">
        <v>0</v>
      </c>
      <c r="H38" s="43">
        <f t="shared" si="6"/>
        <v>0</v>
      </c>
      <c r="I38" s="43">
        <f t="shared" si="2"/>
        <v>181</v>
      </c>
      <c r="J38" s="43">
        <f t="shared" si="4"/>
        <v>0</v>
      </c>
      <c r="K38" s="43">
        <f t="shared" si="3"/>
        <v>181</v>
      </c>
    </row>
    <row r="39" spans="1:11" ht="11.25" customHeight="1">
      <c r="A39" s="98" t="s">
        <v>40</v>
      </c>
      <c r="B39" s="42">
        <v>17</v>
      </c>
      <c r="C39" s="42">
        <v>6</v>
      </c>
      <c r="D39" s="99">
        <v>116</v>
      </c>
      <c r="E39" s="98">
        <f t="shared" si="5"/>
        <v>139</v>
      </c>
      <c r="F39" s="42">
        <v>1</v>
      </c>
      <c r="G39" s="100">
        <v>2</v>
      </c>
      <c r="H39" s="43">
        <f t="shared" si="6"/>
        <v>3</v>
      </c>
      <c r="I39" s="43">
        <f t="shared" si="2"/>
        <v>24</v>
      </c>
      <c r="J39" s="43">
        <f t="shared" si="4"/>
        <v>118</v>
      </c>
      <c r="K39" s="43">
        <f t="shared" si="3"/>
        <v>142</v>
      </c>
    </row>
    <row r="40" spans="1:11" ht="11.25" customHeight="1">
      <c r="A40" s="98" t="s">
        <v>41</v>
      </c>
      <c r="B40" s="42">
        <v>18</v>
      </c>
      <c r="C40" s="42">
        <v>290</v>
      </c>
      <c r="D40" s="99">
        <v>2168174</v>
      </c>
      <c r="E40" s="98">
        <f t="shared" si="5"/>
        <v>2168482</v>
      </c>
      <c r="F40" s="42">
        <v>1176</v>
      </c>
      <c r="G40" s="100">
        <v>1136669</v>
      </c>
      <c r="H40" s="43">
        <f t="shared" si="6"/>
        <v>1137845</v>
      </c>
      <c r="I40" s="43">
        <f t="shared" si="2"/>
        <v>1484</v>
      </c>
      <c r="J40" s="43">
        <f t="shared" si="4"/>
        <v>3304843</v>
      </c>
      <c r="K40" s="43">
        <f t="shared" si="3"/>
        <v>3306327</v>
      </c>
    </row>
    <row r="41" spans="1:11" ht="11.25" customHeight="1">
      <c r="A41" s="98" t="s">
        <v>42</v>
      </c>
      <c r="B41" s="42">
        <v>370</v>
      </c>
      <c r="C41" s="42">
        <v>6431</v>
      </c>
      <c r="D41" s="99">
        <v>3828832</v>
      </c>
      <c r="E41" s="98">
        <f t="shared" si="5"/>
        <v>3835633</v>
      </c>
      <c r="F41" s="42">
        <v>891</v>
      </c>
      <c r="G41" s="100">
        <v>144579</v>
      </c>
      <c r="H41" s="43">
        <f t="shared" si="6"/>
        <v>145470</v>
      </c>
      <c r="I41" s="43">
        <f t="shared" si="2"/>
        <v>7692</v>
      </c>
      <c r="J41" s="43">
        <f t="shared" si="4"/>
        <v>3973411</v>
      </c>
      <c r="K41" s="43">
        <f t="shared" si="3"/>
        <v>3981103</v>
      </c>
    </row>
    <row r="42" spans="1:11" ht="11.25" customHeight="1">
      <c r="A42" s="98" t="s">
        <v>43</v>
      </c>
      <c r="B42" s="42">
        <v>27396</v>
      </c>
      <c r="C42" s="42">
        <v>65</v>
      </c>
      <c r="D42" s="99">
        <v>261531</v>
      </c>
      <c r="E42" s="98">
        <f t="shared" si="5"/>
        <v>288992</v>
      </c>
      <c r="F42" s="42">
        <v>48</v>
      </c>
      <c r="G42" s="100">
        <v>490</v>
      </c>
      <c r="H42" s="43">
        <f t="shared" si="6"/>
        <v>538</v>
      </c>
      <c r="I42" s="43">
        <f t="shared" si="2"/>
        <v>27509</v>
      </c>
      <c r="J42" s="43">
        <f t="shared" si="4"/>
        <v>262021</v>
      </c>
      <c r="K42" s="43">
        <f t="shared" si="3"/>
        <v>289530</v>
      </c>
    </row>
    <row r="43" spans="1:11" ht="11.25" customHeight="1">
      <c r="A43" s="98" t="s">
        <v>44</v>
      </c>
      <c r="B43" s="42">
        <v>0</v>
      </c>
      <c r="C43" s="42">
        <v>203</v>
      </c>
      <c r="D43" s="99">
        <v>1339</v>
      </c>
      <c r="E43" s="98">
        <f t="shared" si="5"/>
        <v>1542</v>
      </c>
      <c r="F43" s="42">
        <v>0</v>
      </c>
      <c r="G43" s="100">
        <v>0</v>
      </c>
      <c r="H43" s="43">
        <f t="shared" si="6"/>
        <v>0</v>
      </c>
      <c r="I43" s="43">
        <f t="shared" si="2"/>
        <v>203</v>
      </c>
      <c r="J43" s="43">
        <f t="shared" si="4"/>
        <v>1339</v>
      </c>
      <c r="K43" s="43">
        <f t="shared" si="3"/>
        <v>1542</v>
      </c>
    </row>
    <row r="44" spans="1:11" ht="11.25" customHeight="1">
      <c r="A44" s="98" t="s">
        <v>45</v>
      </c>
      <c r="B44" s="42">
        <v>5547</v>
      </c>
      <c r="C44" s="42">
        <v>1677</v>
      </c>
      <c r="D44" s="99">
        <v>75028</v>
      </c>
      <c r="E44" s="98">
        <f t="shared" si="5"/>
        <v>82252</v>
      </c>
      <c r="F44" s="42">
        <v>739</v>
      </c>
      <c r="G44" s="100">
        <v>3886</v>
      </c>
      <c r="H44" s="43">
        <f t="shared" si="6"/>
        <v>4625</v>
      </c>
      <c r="I44" s="43">
        <f t="shared" si="2"/>
        <v>7963</v>
      </c>
      <c r="J44" s="43">
        <f t="shared" si="4"/>
        <v>78914</v>
      </c>
      <c r="K44" s="43">
        <f t="shared" si="3"/>
        <v>86877</v>
      </c>
    </row>
    <row r="45" spans="1:11" ht="11.25" customHeight="1">
      <c r="A45" s="98" t="s">
        <v>46</v>
      </c>
      <c r="B45" s="42">
        <v>17514</v>
      </c>
      <c r="C45" s="42">
        <v>33103</v>
      </c>
      <c r="D45" s="99">
        <v>271061</v>
      </c>
      <c r="E45" s="98">
        <f t="shared" si="5"/>
        <v>321678</v>
      </c>
      <c r="F45" s="42">
        <v>5206</v>
      </c>
      <c r="G45" s="100">
        <v>26814</v>
      </c>
      <c r="H45" s="43">
        <f t="shared" si="6"/>
        <v>32020</v>
      </c>
      <c r="I45" s="43">
        <f t="shared" si="2"/>
        <v>55823</v>
      </c>
      <c r="J45" s="43">
        <f t="shared" si="4"/>
        <v>297875</v>
      </c>
      <c r="K45" s="43">
        <f t="shared" si="3"/>
        <v>353698</v>
      </c>
    </row>
    <row r="46" spans="1:11" ht="11.25" customHeight="1">
      <c r="A46" s="98" t="s">
        <v>47</v>
      </c>
      <c r="B46" s="42">
        <v>95140</v>
      </c>
      <c r="C46" s="42">
        <v>7641</v>
      </c>
      <c r="D46" s="99">
        <v>1823244</v>
      </c>
      <c r="E46" s="98">
        <f t="shared" si="5"/>
        <v>1926025</v>
      </c>
      <c r="F46" s="42">
        <v>97169</v>
      </c>
      <c r="G46" s="100">
        <v>599714</v>
      </c>
      <c r="H46" s="43">
        <f t="shared" si="6"/>
        <v>696883</v>
      </c>
      <c r="I46" s="43">
        <f t="shared" si="2"/>
        <v>199950</v>
      </c>
      <c r="J46" s="43">
        <f t="shared" si="4"/>
        <v>2422958</v>
      </c>
      <c r="K46" s="43">
        <f t="shared" si="3"/>
        <v>2622908</v>
      </c>
    </row>
    <row r="47" spans="1:11" ht="11.25" customHeight="1">
      <c r="A47" s="98" t="s">
        <v>48</v>
      </c>
      <c r="B47" s="42">
        <v>0</v>
      </c>
      <c r="C47" s="42">
        <v>0</v>
      </c>
      <c r="D47" s="99">
        <v>0</v>
      </c>
      <c r="E47" s="98">
        <f t="shared" si="5"/>
        <v>0</v>
      </c>
      <c r="F47" s="42">
        <v>0</v>
      </c>
      <c r="G47" s="100">
        <v>0</v>
      </c>
      <c r="H47" s="43">
        <f t="shared" si="6"/>
        <v>0</v>
      </c>
      <c r="I47" s="43">
        <f t="shared" si="2"/>
        <v>0</v>
      </c>
      <c r="J47" s="43">
        <f t="shared" si="4"/>
        <v>0</v>
      </c>
      <c r="K47" s="43">
        <f t="shared" si="3"/>
        <v>0</v>
      </c>
    </row>
    <row r="48" spans="1:11" ht="11.25" customHeight="1">
      <c r="A48" s="98" t="s">
        <v>49</v>
      </c>
      <c r="B48" s="42">
        <v>0</v>
      </c>
      <c r="C48" s="42">
        <v>0</v>
      </c>
      <c r="D48" s="99">
        <v>0</v>
      </c>
      <c r="E48" s="98">
        <f t="shared" si="5"/>
        <v>0</v>
      </c>
      <c r="F48" s="42">
        <v>0</v>
      </c>
      <c r="G48" s="100">
        <v>0</v>
      </c>
      <c r="H48" s="43">
        <f t="shared" si="6"/>
        <v>0</v>
      </c>
      <c r="I48" s="43">
        <f t="shared" si="2"/>
        <v>0</v>
      </c>
      <c r="J48" s="43">
        <f t="shared" si="4"/>
        <v>0</v>
      </c>
      <c r="K48" s="43">
        <f t="shared" si="3"/>
        <v>0</v>
      </c>
    </row>
    <row r="49" spans="1:11" ht="11.25" customHeight="1">
      <c r="A49" s="98" t="s">
        <v>50</v>
      </c>
      <c r="B49" s="42">
        <v>48905</v>
      </c>
      <c r="C49" s="42">
        <v>576</v>
      </c>
      <c r="D49" s="99">
        <v>402716</v>
      </c>
      <c r="E49" s="98">
        <f t="shared" si="5"/>
        <v>452197</v>
      </c>
      <c r="F49" s="42">
        <v>1552</v>
      </c>
      <c r="G49" s="100">
        <v>16698</v>
      </c>
      <c r="H49" s="43">
        <f t="shared" si="6"/>
        <v>18250</v>
      </c>
      <c r="I49" s="43">
        <f t="shared" si="2"/>
        <v>51033</v>
      </c>
      <c r="J49" s="43">
        <f t="shared" si="4"/>
        <v>419414</v>
      </c>
      <c r="K49" s="43">
        <f t="shared" si="3"/>
        <v>470447</v>
      </c>
    </row>
    <row r="50" spans="1:11" ht="11.25" customHeight="1">
      <c r="A50" s="98" t="s">
        <v>51</v>
      </c>
      <c r="B50" s="42">
        <v>0</v>
      </c>
      <c r="C50" s="42">
        <v>4</v>
      </c>
      <c r="D50" s="99">
        <v>102</v>
      </c>
      <c r="E50" s="98">
        <f t="shared" si="5"/>
        <v>106</v>
      </c>
      <c r="F50" s="42">
        <v>4</v>
      </c>
      <c r="G50" s="100">
        <v>62</v>
      </c>
      <c r="H50" s="43">
        <f t="shared" si="6"/>
        <v>66</v>
      </c>
      <c r="I50" s="43">
        <f t="shared" si="2"/>
        <v>8</v>
      </c>
      <c r="J50" s="43">
        <f t="shared" si="4"/>
        <v>164</v>
      </c>
      <c r="K50" s="43">
        <f t="shared" si="3"/>
        <v>172</v>
      </c>
    </row>
    <row r="51" spans="1:11" ht="11.25" customHeight="1">
      <c r="A51" s="98" t="s">
        <v>52</v>
      </c>
      <c r="B51" s="42">
        <v>81323</v>
      </c>
      <c r="C51" s="42">
        <v>9320</v>
      </c>
      <c r="D51" s="99">
        <v>946293</v>
      </c>
      <c r="E51" s="98">
        <f t="shared" si="5"/>
        <v>1036936</v>
      </c>
      <c r="F51" s="42">
        <v>4021</v>
      </c>
      <c r="G51" s="100">
        <v>61518</v>
      </c>
      <c r="H51" s="43">
        <f t="shared" si="6"/>
        <v>65539</v>
      </c>
      <c r="I51" s="43">
        <f t="shared" si="2"/>
        <v>94664</v>
      </c>
      <c r="J51" s="43">
        <f t="shared" si="4"/>
        <v>1007811</v>
      </c>
      <c r="K51" s="43">
        <f t="shared" si="3"/>
        <v>1102475</v>
      </c>
    </row>
    <row r="52" spans="1:11" ht="11.25" customHeight="1">
      <c r="A52" s="98" t="s">
        <v>53</v>
      </c>
      <c r="B52" s="42">
        <v>0</v>
      </c>
      <c r="C52" s="42">
        <v>0</v>
      </c>
      <c r="D52" s="99">
        <v>0</v>
      </c>
      <c r="E52" s="98">
        <f t="shared" si="5"/>
        <v>0</v>
      </c>
      <c r="F52" s="42">
        <v>0</v>
      </c>
      <c r="G52" s="100">
        <v>0</v>
      </c>
      <c r="H52" s="43">
        <f t="shared" si="6"/>
        <v>0</v>
      </c>
      <c r="I52" s="43">
        <f t="shared" si="2"/>
        <v>0</v>
      </c>
      <c r="J52" s="43">
        <f t="shared" si="4"/>
        <v>0</v>
      </c>
      <c r="K52" s="43">
        <f t="shared" si="3"/>
        <v>0</v>
      </c>
    </row>
    <row r="53" spans="1:11" ht="11.25" customHeight="1">
      <c r="A53" s="98" t="s">
        <v>54</v>
      </c>
      <c r="B53" s="42">
        <v>0</v>
      </c>
      <c r="C53" s="42">
        <v>0</v>
      </c>
      <c r="D53" s="99">
        <v>0</v>
      </c>
      <c r="E53" s="98">
        <f t="shared" si="5"/>
        <v>0</v>
      </c>
      <c r="F53" s="42">
        <v>0</v>
      </c>
      <c r="G53" s="100">
        <v>0</v>
      </c>
      <c r="H53" s="43">
        <f t="shared" si="6"/>
        <v>0</v>
      </c>
      <c r="I53" s="43">
        <f t="shared" si="2"/>
        <v>0</v>
      </c>
      <c r="J53" s="43">
        <f t="shared" si="4"/>
        <v>0</v>
      </c>
      <c r="K53" s="43">
        <f t="shared" si="3"/>
        <v>0</v>
      </c>
    </row>
    <row r="54" spans="1:11" ht="11.25" customHeight="1">
      <c r="A54" s="98" t="s">
        <v>55</v>
      </c>
      <c r="B54" s="42">
        <v>0</v>
      </c>
      <c r="C54" s="42">
        <v>0</v>
      </c>
      <c r="D54" s="99">
        <v>0</v>
      </c>
      <c r="E54" s="98">
        <f t="shared" si="5"/>
        <v>0</v>
      </c>
      <c r="F54" s="42">
        <v>0</v>
      </c>
      <c r="G54" s="100">
        <v>0</v>
      </c>
      <c r="H54" s="43">
        <f t="shared" si="6"/>
        <v>0</v>
      </c>
      <c r="I54" s="43">
        <f t="shared" si="2"/>
        <v>0</v>
      </c>
      <c r="J54" s="43">
        <f t="shared" si="4"/>
        <v>0</v>
      </c>
      <c r="K54" s="43">
        <f t="shared" si="3"/>
        <v>0</v>
      </c>
    </row>
    <row r="55" spans="1:11" ht="11.25" customHeight="1">
      <c r="A55" s="98" t="s">
        <v>56</v>
      </c>
      <c r="B55" s="42">
        <v>112828</v>
      </c>
      <c r="C55" s="42">
        <v>200377</v>
      </c>
      <c r="D55" s="99">
        <v>2464375</v>
      </c>
      <c r="E55" s="98">
        <f t="shared" si="5"/>
        <v>2777580</v>
      </c>
      <c r="F55" s="42">
        <v>54908</v>
      </c>
      <c r="G55" s="100">
        <v>420752</v>
      </c>
      <c r="H55" s="43">
        <f t="shared" si="6"/>
        <v>475660</v>
      </c>
      <c r="I55" s="43">
        <f t="shared" si="2"/>
        <v>368113</v>
      </c>
      <c r="J55" s="43">
        <f t="shared" si="4"/>
        <v>2885127</v>
      </c>
      <c r="K55" s="43">
        <f t="shared" si="3"/>
        <v>3253240</v>
      </c>
    </row>
    <row r="56" spans="1:11" ht="11.25" customHeight="1">
      <c r="A56" s="98" t="s">
        <v>57</v>
      </c>
      <c r="B56" s="42">
        <v>5618</v>
      </c>
      <c r="C56" s="42">
        <v>3440</v>
      </c>
      <c r="D56" s="99">
        <v>85273</v>
      </c>
      <c r="E56" s="98">
        <f t="shared" si="5"/>
        <v>94331</v>
      </c>
      <c r="F56" s="42">
        <v>895</v>
      </c>
      <c r="G56" s="100">
        <v>18739</v>
      </c>
      <c r="H56" s="43">
        <f t="shared" si="6"/>
        <v>19634</v>
      </c>
      <c r="I56" s="43">
        <f t="shared" si="2"/>
        <v>9953</v>
      </c>
      <c r="J56" s="43">
        <f t="shared" si="4"/>
        <v>104012</v>
      </c>
      <c r="K56" s="43">
        <f t="shared" si="3"/>
        <v>113965</v>
      </c>
    </row>
    <row r="57" spans="1:11" ht="11.25" customHeight="1">
      <c r="A57" s="98" t="s">
        <v>58</v>
      </c>
      <c r="B57" s="42">
        <v>16311</v>
      </c>
      <c r="C57" s="42">
        <v>106346</v>
      </c>
      <c r="D57" s="99">
        <v>1139570</v>
      </c>
      <c r="E57" s="98">
        <f t="shared" si="5"/>
        <v>1262227</v>
      </c>
      <c r="F57" s="42">
        <v>81790</v>
      </c>
      <c r="G57" s="100">
        <v>782323</v>
      </c>
      <c r="H57" s="43">
        <f t="shared" si="6"/>
        <v>864113</v>
      </c>
      <c r="I57" s="43">
        <f t="shared" si="2"/>
        <v>204447</v>
      </c>
      <c r="J57" s="43">
        <f t="shared" si="4"/>
        <v>1921893</v>
      </c>
      <c r="K57" s="43">
        <f t="shared" si="3"/>
        <v>2126340</v>
      </c>
    </row>
    <row r="58" spans="1:11" ht="11.25" customHeight="1">
      <c r="A58" s="98" t="s">
        <v>59</v>
      </c>
      <c r="B58" s="42">
        <v>587407</v>
      </c>
      <c r="C58" s="42">
        <v>774</v>
      </c>
      <c r="D58" s="99">
        <v>4308522</v>
      </c>
      <c r="E58" s="98">
        <f t="shared" si="5"/>
        <v>4896703</v>
      </c>
      <c r="F58" s="42">
        <v>12534</v>
      </c>
      <c r="G58" s="100">
        <v>125150</v>
      </c>
      <c r="H58" s="43">
        <f t="shared" si="6"/>
        <v>137684</v>
      </c>
      <c r="I58" s="43">
        <f t="shared" si="2"/>
        <v>600715</v>
      </c>
      <c r="J58" s="43">
        <f t="shared" si="4"/>
        <v>4433672</v>
      </c>
      <c r="K58" s="43">
        <f t="shared" si="3"/>
        <v>5034387</v>
      </c>
    </row>
    <row r="59" spans="1:11" ht="11.25" customHeight="1">
      <c r="A59" s="98" t="s">
        <v>60</v>
      </c>
      <c r="B59" s="42">
        <v>73781</v>
      </c>
      <c r="C59" s="42">
        <v>299257</v>
      </c>
      <c r="D59" s="99">
        <v>3608714</v>
      </c>
      <c r="E59" s="98">
        <f t="shared" si="5"/>
        <v>3981752</v>
      </c>
      <c r="F59" s="42">
        <v>54591</v>
      </c>
      <c r="G59" s="100">
        <v>686222</v>
      </c>
      <c r="H59" s="43">
        <f t="shared" si="6"/>
        <v>740813</v>
      </c>
      <c r="I59" s="43">
        <f t="shared" si="2"/>
        <v>427629</v>
      </c>
      <c r="J59" s="43">
        <f t="shared" si="4"/>
        <v>4294936</v>
      </c>
      <c r="K59" s="43">
        <f t="shared" si="3"/>
        <v>4722565</v>
      </c>
    </row>
    <row r="60" spans="1:11" ht="11.25" customHeight="1">
      <c r="A60" s="98" t="s">
        <v>61</v>
      </c>
      <c r="B60" s="42">
        <v>0</v>
      </c>
      <c r="C60" s="42">
        <v>0</v>
      </c>
      <c r="D60" s="99">
        <v>0</v>
      </c>
      <c r="E60" s="98">
        <f t="shared" si="5"/>
        <v>0</v>
      </c>
      <c r="F60" s="42">
        <v>0</v>
      </c>
      <c r="G60" s="100">
        <v>0</v>
      </c>
      <c r="H60" s="43">
        <f t="shared" si="6"/>
        <v>0</v>
      </c>
      <c r="I60" s="43">
        <f t="shared" si="2"/>
        <v>0</v>
      </c>
      <c r="J60" s="43">
        <f t="shared" si="4"/>
        <v>0</v>
      </c>
      <c r="K60" s="43">
        <f t="shared" si="3"/>
        <v>0</v>
      </c>
    </row>
    <row r="61" spans="1:11" ht="11.25" customHeight="1">
      <c r="A61" s="98" t="s">
        <v>62</v>
      </c>
      <c r="B61" s="42">
        <v>1781</v>
      </c>
      <c r="C61" s="42">
        <v>252</v>
      </c>
      <c r="D61" s="99">
        <v>18859</v>
      </c>
      <c r="E61" s="98">
        <f t="shared" si="5"/>
        <v>20892</v>
      </c>
      <c r="F61" s="42">
        <v>101</v>
      </c>
      <c r="G61" s="100">
        <v>2000</v>
      </c>
      <c r="H61" s="43">
        <f t="shared" si="6"/>
        <v>2101</v>
      </c>
      <c r="I61" s="43">
        <f t="shared" si="2"/>
        <v>2134</v>
      </c>
      <c r="J61" s="43">
        <f t="shared" si="4"/>
        <v>20859</v>
      </c>
      <c r="K61" s="43">
        <f t="shared" si="3"/>
        <v>22993</v>
      </c>
    </row>
    <row r="62" spans="1:11" ht="11.25" customHeight="1">
      <c r="A62" s="98" t="s">
        <v>63</v>
      </c>
      <c r="B62" s="42">
        <v>46932</v>
      </c>
      <c r="C62" s="42">
        <v>4</v>
      </c>
      <c r="D62" s="99">
        <v>485473</v>
      </c>
      <c r="E62" s="98">
        <f t="shared" si="5"/>
        <v>532409</v>
      </c>
      <c r="F62" s="42">
        <v>3443</v>
      </c>
      <c r="G62" s="100">
        <v>44994</v>
      </c>
      <c r="H62" s="43">
        <f t="shared" si="6"/>
        <v>48437</v>
      </c>
      <c r="I62" s="43">
        <f t="shared" si="2"/>
        <v>50379</v>
      </c>
      <c r="J62" s="43">
        <f t="shared" si="4"/>
        <v>530467</v>
      </c>
      <c r="K62" s="43">
        <f t="shared" si="3"/>
        <v>580846</v>
      </c>
    </row>
    <row r="63" spans="1:11" ht="11.25" customHeight="1">
      <c r="A63" s="98" t="s">
        <v>64</v>
      </c>
      <c r="B63" s="42">
        <v>379</v>
      </c>
      <c r="C63" s="42">
        <v>81</v>
      </c>
      <c r="D63" s="99">
        <v>10033</v>
      </c>
      <c r="E63" s="98">
        <f t="shared" si="5"/>
        <v>10493</v>
      </c>
      <c r="F63" s="42">
        <v>174</v>
      </c>
      <c r="G63" s="100">
        <v>2528</v>
      </c>
      <c r="H63" s="43">
        <f t="shared" si="6"/>
        <v>2702</v>
      </c>
      <c r="I63" s="43">
        <f t="shared" si="2"/>
        <v>634</v>
      </c>
      <c r="J63" s="43">
        <f t="shared" si="4"/>
        <v>12561</v>
      </c>
      <c r="K63" s="43">
        <f t="shared" si="3"/>
        <v>13195</v>
      </c>
    </row>
    <row r="64" spans="1:11" ht="11.25" customHeight="1">
      <c r="A64" s="98" t="s">
        <v>65</v>
      </c>
      <c r="B64" s="42">
        <v>4786</v>
      </c>
      <c r="C64" s="42">
        <v>12</v>
      </c>
      <c r="D64" s="99">
        <v>58369</v>
      </c>
      <c r="E64" s="98">
        <f t="shared" si="5"/>
        <v>63167</v>
      </c>
      <c r="F64" s="42">
        <v>724</v>
      </c>
      <c r="G64" s="100">
        <v>6416</v>
      </c>
      <c r="H64" s="43">
        <f t="shared" si="6"/>
        <v>7140</v>
      </c>
      <c r="I64" s="43">
        <f t="shared" si="2"/>
        <v>5522</v>
      </c>
      <c r="J64" s="43">
        <f t="shared" si="4"/>
        <v>64785</v>
      </c>
      <c r="K64" s="43">
        <f t="shared" si="3"/>
        <v>70307</v>
      </c>
    </row>
    <row r="65" spans="1:11" ht="11.25" customHeight="1">
      <c r="A65" s="98" t="s">
        <v>66</v>
      </c>
      <c r="B65" s="42">
        <v>1410</v>
      </c>
      <c r="C65" s="42">
        <v>2136</v>
      </c>
      <c r="D65" s="99">
        <v>34775</v>
      </c>
      <c r="E65" s="98">
        <f t="shared" si="5"/>
        <v>38321</v>
      </c>
      <c r="F65" s="42">
        <v>1641</v>
      </c>
      <c r="G65" s="100">
        <v>20186</v>
      </c>
      <c r="H65" s="43">
        <f t="shared" si="6"/>
        <v>21827</v>
      </c>
      <c r="I65" s="43">
        <f t="shared" si="2"/>
        <v>5187</v>
      </c>
      <c r="J65" s="43">
        <f t="shared" si="4"/>
        <v>54961</v>
      </c>
      <c r="K65" s="43">
        <f t="shared" si="3"/>
        <v>60148</v>
      </c>
    </row>
    <row r="66" spans="1:11" ht="11.25" customHeight="1">
      <c r="A66" s="98" t="s">
        <v>67</v>
      </c>
      <c r="B66" s="42">
        <v>30762</v>
      </c>
      <c r="C66" s="42">
        <v>3749</v>
      </c>
      <c r="D66" s="99">
        <v>347280</v>
      </c>
      <c r="E66" s="98">
        <f t="shared" si="5"/>
        <v>381791</v>
      </c>
      <c r="F66" s="42">
        <v>34706</v>
      </c>
      <c r="G66" s="100">
        <v>340707</v>
      </c>
      <c r="H66" s="43">
        <f t="shared" si="6"/>
        <v>375413</v>
      </c>
      <c r="I66" s="43">
        <f t="shared" si="2"/>
        <v>69217</v>
      </c>
      <c r="J66" s="43">
        <f t="shared" si="4"/>
        <v>687987</v>
      </c>
      <c r="K66" s="43">
        <f t="shared" si="3"/>
        <v>757204</v>
      </c>
    </row>
    <row r="67" spans="1:11" ht="11.25" customHeight="1">
      <c r="A67" s="98" t="s">
        <v>68</v>
      </c>
      <c r="B67" s="42">
        <v>2338</v>
      </c>
      <c r="C67" s="42">
        <v>722</v>
      </c>
      <c r="D67" s="99">
        <v>49461</v>
      </c>
      <c r="E67" s="98">
        <f t="shared" si="5"/>
        <v>52521</v>
      </c>
      <c r="F67" s="42">
        <v>1062</v>
      </c>
      <c r="G67" s="100">
        <v>9734</v>
      </c>
      <c r="H67" s="43">
        <f t="shared" si="6"/>
        <v>10796</v>
      </c>
      <c r="I67" s="43">
        <f t="shared" si="2"/>
        <v>4122</v>
      </c>
      <c r="J67" s="43">
        <f t="shared" si="4"/>
        <v>59195</v>
      </c>
      <c r="K67" s="43">
        <f t="shared" si="3"/>
        <v>63317</v>
      </c>
    </row>
    <row r="68" spans="1:11" ht="11.25" customHeight="1">
      <c r="A68" s="98" t="s">
        <v>69</v>
      </c>
      <c r="B68" s="42">
        <v>0</v>
      </c>
      <c r="C68" s="42">
        <v>0</v>
      </c>
      <c r="D68" s="99">
        <v>0</v>
      </c>
      <c r="E68" s="98">
        <f t="shared" si="5"/>
        <v>0</v>
      </c>
      <c r="F68" s="42">
        <v>7</v>
      </c>
      <c r="G68" s="100">
        <v>0</v>
      </c>
      <c r="H68" s="43">
        <f t="shared" si="6"/>
        <v>7</v>
      </c>
      <c r="I68" s="43">
        <f t="shared" si="2"/>
        <v>7</v>
      </c>
      <c r="J68" s="43">
        <f t="shared" si="4"/>
        <v>0</v>
      </c>
      <c r="K68" s="43">
        <f t="shared" si="3"/>
        <v>7</v>
      </c>
    </row>
    <row r="69" spans="1:11" ht="11.25" customHeight="1">
      <c r="A69" s="98" t="s">
        <v>70</v>
      </c>
      <c r="B69" s="42">
        <v>71960</v>
      </c>
      <c r="C69" s="42">
        <v>38315</v>
      </c>
      <c r="D69" s="99">
        <v>668620</v>
      </c>
      <c r="E69" s="98">
        <f t="shared" si="5"/>
        <v>778895</v>
      </c>
      <c r="F69" s="42">
        <v>30617</v>
      </c>
      <c r="G69" s="100">
        <v>484668</v>
      </c>
      <c r="H69" s="43">
        <f t="shared" si="6"/>
        <v>515285</v>
      </c>
      <c r="I69" s="43">
        <f t="shared" si="2"/>
        <v>140892</v>
      </c>
      <c r="J69" s="43">
        <f t="shared" si="4"/>
        <v>1153288</v>
      </c>
      <c r="K69" s="43">
        <f t="shared" si="3"/>
        <v>1294180</v>
      </c>
    </row>
    <row r="70" spans="1:11" ht="11.25" customHeight="1">
      <c r="A70" s="98" t="s">
        <v>71</v>
      </c>
      <c r="B70" s="42">
        <v>251</v>
      </c>
      <c r="C70" s="42">
        <v>60</v>
      </c>
      <c r="D70" s="99">
        <v>3192</v>
      </c>
      <c r="E70" s="98">
        <f t="shared" si="5"/>
        <v>3503</v>
      </c>
      <c r="F70" s="42">
        <v>111</v>
      </c>
      <c r="G70" s="100">
        <v>237</v>
      </c>
      <c r="H70" s="43">
        <f t="shared" si="6"/>
        <v>348</v>
      </c>
      <c r="I70" s="43">
        <f t="shared" si="2"/>
        <v>422</v>
      </c>
      <c r="J70" s="43">
        <f t="shared" si="4"/>
        <v>3429</v>
      </c>
      <c r="K70" s="43">
        <f t="shared" si="3"/>
        <v>3851</v>
      </c>
    </row>
    <row r="71" spans="1:11" ht="11.25" customHeight="1">
      <c r="A71" s="98" t="s">
        <v>72</v>
      </c>
      <c r="B71" s="42">
        <v>20623</v>
      </c>
      <c r="C71" s="42">
        <v>8368</v>
      </c>
      <c r="D71" s="99">
        <v>212546</v>
      </c>
      <c r="E71" s="98">
        <f t="shared" si="5"/>
        <v>241537</v>
      </c>
      <c r="F71" s="42">
        <v>1798</v>
      </c>
      <c r="G71" s="100">
        <v>26160</v>
      </c>
      <c r="H71" s="43">
        <f t="shared" si="6"/>
        <v>27958</v>
      </c>
      <c r="I71" s="43">
        <f t="shared" si="2"/>
        <v>30789</v>
      </c>
      <c r="J71" s="43">
        <f t="shared" si="4"/>
        <v>238706</v>
      </c>
      <c r="K71" s="43">
        <f t="shared" si="3"/>
        <v>269495</v>
      </c>
    </row>
    <row r="72" spans="1:11" ht="11.25" customHeight="1">
      <c r="A72" s="98" t="s">
        <v>73</v>
      </c>
      <c r="B72" s="42">
        <v>16100</v>
      </c>
      <c r="C72" s="42">
        <v>882</v>
      </c>
      <c r="D72" s="99">
        <v>139500</v>
      </c>
      <c r="E72" s="98">
        <f t="shared" si="5"/>
        <v>156482</v>
      </c>
      <c r="F72" s="42">
        <v>3496</v>
      </c>
      <c r="G72" s="100">
        <v>45301</v>
      </c>
      <c r="H72" s="43">
        <f t="shared" si="6"/>
        <v>48797</v>
      </c>
      <c r="I72" s="43">
        <f t="shared" si="2"/>
        <v>20478</v>
      </c>
      <c r="J72" s="43">
        <f t="shared" si="4"/>
        <v>184801</v>
      </c>
      <c r="K72" s="43">
        <f t="shared" si="3"/>
        <v>205279</v>
      </c>
    </row>
    <row r="73" spans="1:11" ht="11.25" customHeight="1">
      <c r="A73" s="98" t="s">
        <v>74</v>
      </c>
      <c r="B73" s="42">
        <v>0</v>
      </c>
      <c r="C73" s="42">
        <v>90</v>
      </c>
      <c r="D73" s="99">
        <v>195</v>
      </c>
      <c r="E73" s="98">
        <f t="shared" si="5"/>
        <v>285</v>
      </c>
      <c r="F73" s="42">
        <v>0</v>
      </c>
      <c r="G73" s="100">
        <v>6</v>
      </c>
      <c r="H73" s="43">
        <f t="shared" si="6"/>
        <v>6</v>
      </c>
      <c r="I73" s="43">
        <f t="shared" si="2"/>
        <v>90</v>
      </c>
      <c r="J73" s="43">
        <f t="shared" si="4"/>
        <v>201</v>
      </c>
      <c r="K73" s="43">
        <f t="shared" si="3"/>
        <v>291</v>
      </c>
    </row>
    <row r="74" spans="1:11" ht="11.25" customHeight="1">
      <c r="A74" s="98" t="s">
        <v>75</v>
      </c>
      <c r="B74" s="42">
        <v>96256</v>
      </c>
      <c r="C74" s="42">
        <v>5204</v>
      </c>
      <c r="D74" s="99">
        <v>964930</v>
      </c>
      <c r="E74" s="98">
        <f t="shared" si="5"/>
        <v>1066390</v>
      </c>
      <c r="F74" s="42">
        <v>29122</v>
      </c>
      <c r="G74" s="100">
        <v>124548</v>
      </c>
      <c r="H74" s="43">
        <f t="shared" si="6"/>
        <v>153670</v>
      </c>
      <c r="I74" s="43">
        <f t="shared" si="2"/>
        <v>130582</v>
      </c>
      <c r="J74" s="43">
        <f t="shared" si="4"/>
        <v>1089478</v>
      </c>
      <c r="K74" s="43">
        <f t="shared" si="3"/>
        <v>1220060</v>
      </c>
    </row>
    <row r="75" spans="1:11" ht="11.25" customHeight="1">
      <c r="A75" s="98" t="s">
        <v>76</v>
      </c>
      <c r="B75" s="42">
        <v>0</v>
      </c>
      <c r="C75" s="42">
        <v>0</v>
      </c>
      <c r="D75" s="99">
        <v>0</v>
      </c>
      <c r="E75" s="98">
        <f t="shared" si="5"/>
        <v>0</v>
      </c>
      <c r="F75" s="42">
        <v>0</v>
      </c>
      <c r="G75" s="100">
        <v>0</v>
      </c>
      <c r="H75" s="43">
        <f t="shared" si="6"/>
        <v>0</v>
      </c>
      <c r="I75" s="43">
        <f t="shared" si="2"/>
        <v>0</v>
      </c>
      <c r="J75" s="43">
        <f t="shared" si="4"/>
        <v>0</v>
      </c>
      <c r="K75" s="43">
        <f t="shared" si="3"/>
        <v>0</v>
      </c>
    </row>
    <row r="76" spans="1:11" ht="11.25" customHeight="1">
      <c r="A76" s="98" t="s">
        <v>77</v>
      </c>
      <c r="B76" s="42">
        <v>196918</v>
      </c>
      <c r="C76" s="42">
        <v>0</v>
      </c>
      <c r="D76" s="99">
        <v>2219835</v>
      </c>
      <c r="E76" s="98">
        <f t="shared" si="5"/>
        <v>2416753</v>
      </c>
      <c r="F76" s="42">
        <v>8776</v>
      </c>
      <c r="G76" s="100">
        <v>113222</v>
      </c>
      <c r="H76" s="43">
        <f t="shared" si="6"/>
        <v>121998</v>
      </c>
      <c r="I76" s="43">
        <f t="shared" si="2"/>
        <v>205694</v>
      </c>
      <c r="J76" s="43">
        <f t="shared" si="4"/>
        <v>2333057</v>
      </c>
      <c r="K76" s="43">
        <f t="shared" si="3"/>
        <v>2538751</v>
      </c>
    </row>
    <row r="77" spans="1:11" ht="11.25" customHeight="1">
      <c r="A77" s="98" t="s">
        <v>78</v>
      </c>
      <c r="B77" s="42">
        <v>64</v>
      </c>
      <c r="C77" s="42">
        <v>125</v>
      </c>
      <c r="D77" s="99">
        <v>2468</v>
      </c>
      <c r="E77" s="98">
        <f t="shared" si="5"/>
        <v>2657</v>
      </c>
      <c r="F77" s="42">
        <v>4</v>
      </c>
      <c r="G77" s="100">
        <v>90</v>
      </c>
      <c r="H77" s="43">
        <f t="shared" si="6"/>
        <v>94</v>
      </c>
      <c r="I77" s="43">
        <f t="shared" si="2"/>
        <v>193</v>
      </c>
      <c r="J77" s="43">
        <f t="shared" si="4"/>
        <v>2558</v>
      </c>
      <c r="K77" s="43">
        <f t="shared" si="3"/>
        <v>2751</v>
      </c>
    </row>
    <row r="78" spans="1:11" ht="11.25" customHeight="1">
      <c r="A78" s="98" t="s">
        <v>79</v>
      </c>
      <c r="B78" s="42">
        <v>0</v>
      </c>
      <c r="C78" s="42">
        <v>0</v>
      </c>
      <c r="D78" s="99">
        <v>0</v>
      </c>
      <c r="E78" s="98">
        <f t="shared" si="5"/>
        <v>0</v>
      </c>
      <c r="F78" s="42">
        <v>3</v>
      </c>
      <c r="G78" s="100">
        <v>0</v>
      </c>
      <c r="H78" s="43">
        <f t="shared" si="6"/>
        <v>3</v>
      </c>
      <c r="I78" s="43">
        <f t="shared" si="2"/>
        <v>3</v>
      </c>
      <c r="J78" s="43">
        <f t="shared" si="4"/>
        <v>0</v>
      </c>
      <c r="K78" s="43">
        <f t="shared" si="3"/>
        <v>3</v>
      </c>
    </row>
    <row r="79" spans="1:11" ht="11.25" customHeight="1">
      <c r="A79" s="98" t="s">
        <v>80</v>
      </c>
      <c r="B79" s="42">
        <v>312</v>
      </c>
      <c r="C79" s="42">
        <v>0</v>
      </c>
      <c r="D79" s="99">
        <v>2726</v>
      </c>
      <c r="E79" s="98">
        <f t="shared" si="5"/>
        <v>3038</v>
      </c>
      <c r="F79" s="42">
        <v>228</v>
      </c>
      <c r="G79" s="100">
        <v>1480</v>
      </c>
      <c r="H79" s="43">
        <f t="shared" si="6"/>
        <v>1708</v>
      </c>
      <c r="I79" s="43">
        <f t="shared" si="2"/>
        <v>540</v>
      </c>
      <c r="J79" s="43">
        <f t="shared" si="4"/>
        <v>4206</v>
      </c>
      <c r="K79" s="43">
        <f t="shared" si="3"/>
        <v>4746</v>
      </c>
    </row>
    <row r="80" spans="1:11" ht="11.25" customHeight="1">
      <c r="A80" s="98" t="s">
        <v>81</v>
      </c>
      <c r="B80" s="42">
        <v>0</v>
      </c>
      <c r="C80" s="42">
        <v>238</v>
      </c>
      <c r="D80" s="99">
        <v>1826</v>
      </c>
      <c r="E80" s="98">
        <f t="shared" si="5"/>
        <v>2064</v>
      </c>
      <c r="F80" s="42">
        <v>59</v>
      </c>
      <c r="G80" s="100">
        <v>865</v>
      </c>
      <c r="H80" s="43">
        <f t="shared" si="6"/>
        <v>924</v>
      </c>
      <c r="I80" s="43">
        <f t="shared" si="2"/>
        <v>297</v>
      </c>
      <c r="J80" s="43">
        <f t="shared" si="4"/>
        <v>2691</v>
      </c>
      <c r="K80" s="43">
        <f t="shared" si="3"/>
        <v>2988</v>
      </c>
    </row>
    <row r="81" spans="1:11" ht="11.25" customHeight="1">
      <c r="A81" s="98" t="s">
        <v>82</v>
      </c>
      <c r="B81" s="42">
        <v>0</v>
      </c>
      <c r="C81" s="42">
        <v>0</v>
      </c>
      <c r="D81" s="99">
        <v>0</v>
      </c>
      <c r="E81" s="98">
        <f t="shared" si="5"/>
        <v>0</v>
      </c>
      <c r="F81" s="42">
        <v>0</v>
      </c>
      <c r="G81" s="100">
        <v>0</v>
      </c>
      <c r="H81" s="43">
        <f t="shared" si="6"/>
        <v>0</v>
      </c>
      <c r="I81" s="43">
        <f t="shared" si="2"/>
        <v>0</v>
      </c>
      <c r="J81" s="43">
        <f t="shared" si="4"/>
        <v>0</v>
      </c>
      <c r="K81" s="43">
        <f t="shared" si="3"/>
        <v>0</v>
      </c>
    </row>
    <row r="82" spans="1:11" ht="11.25" customHeight="1">
      <c r="A82" s="98" t="s">
        <v>83</v>
      </c>
      <c r="B82" s="42">
        <v>127</v>
      </c>
      <c r="C82" s="42">
        <v>0</v>
      </c>
      <c r="D82" s="99">
        <v>1525</v>
      </c>
      <c r="E82" s="98">
        <f t="shared" si="5"/>
        <v>1652</v>
      </c>
      <c r="F82" s="42">
        <v>74</v>
      </c>
      <c r="G82" s="100">
        <v>2799</v>
      </c>
      <c r="H82" s="43">
        <f t="shared" si="6"/>
        <v>2873</v>
      </c>
      <c r="I82" s="43">
        <f t="shared" si="2"/>
        <v>201</v>
      </c>
      <c r="J82" s="43">
        <f t="shared" si="4"/>
        <v>4324</v>
      </c>
      <c r="K82" s="43">
        <f t="shared" si="3"/>
        <v>4525</v>
      </c>
    </row>
    <row r="83" spans="1:11" ht="11.25" customHeight="1">
      <c r="A83" s="98" t="s">
        <v>84</v>
      </c>
      <c r="B83" s="42">
        <v>9736</v>
      </c>
      <c r="C83" s="42">
        <v>110</v>
      </c>
      <c r="D83" s="99">
        <v>98626</v>
      </c>
      <c r="E83" s="98">
        <f t="shared" si="5"/>
        <v>108472</v>
      </c>
      <c r="F83" s="42">
        <v>1343</v>
      </c>
      <c r="G83" s="100">
        <v>14140</v>
      </c>
      <c r="H83" s="43">
        <f t="shared" si="6"/>
        <v>15483</v>
      </c>
      <c r="I83" s="43">
        <f t="shared" si="2"/>
        <v>11189</v>
      </c>
      <c r="J83" s="43">
        <f t="shared" si="4"/>
        <v>112766</v>
      </c>
      <c r="K83" s="43">
        <f t="shared" si="3"/>
        <v>123955</v>
      </c>
    </row>
    <row r="84" spans="1:11" ht="11.25" customHeight="1">
      <c r="A84" s="98" t="s">
        <v>85</v>
      </c>
      <c r="B84" s="42">
        <v>0</v>
      </c>
      <c r="C84" s="42">
        <v>0</v>
      </c>
      <c r="D84" s="99">
        <v>0</v>
      </c>
      <c r="E84" s="98">
        <f t="shared" si="5"/>
        <v>0</v>
      </c>
      <c r="F84" s="42">
        <v>0</v>
      </c>
      <c r="G84" s="100"/>
      <c r="H84" s="43">
        <f t="shared" si="6"/>
        <v>0</v>
      </c>
      <c r="I84" s="43">
        <f t="shared" si="2"/>
        <v>0</v>
      </c>
      <c r="J84" s="43">
        <f t="shared" si="4"/>
        <v>0</v>
      </c>
      <c r="K84" s="43">
        <f t="shared" si="3"/>
        <v>0</v>
      </c>
    </row>
    <row r="85" spans="1:11" ht="11.25" customHeight="1">
      <c r="A85" s="98" t="s">
        <v>86</v>
      </c>
      <c r="B85" s="42">
        <v>0</v>
      </c>
      <c r="C85" s="42">
        <v>0</v>
      </c>
      <c r="D85" s="99">
        <v>0</v>
      </c>
      <c r="E85" s="98">
        <f t="shared" si="5"/>
        <v>0</v>
      </c>
      <c r="F85" s="42">
        <v>0</v>
      </c>
      <c r="G85" s="100">
        <v>0</v>
      </c>
      <c r="H85" s="43">
        <f t="shared" si="6"/>
        <v>0</v>
      </c>
      <c r="I85" s="43">
        <f t="shared" si="2"/>
        <v>0</v>
      </c>
      <c r="J85" s="43">
        <f t="shared" si="4"/>
        <v>0</v>
      </c>
      <c r="K85" s="43">
        <f t="shared" si="3"/>
        <v>0</v>
      </c>
    </row>
    <row r="86" spans="1:11" ht="11.25" customHeight="1">
      <c r="A86" s="98" t="s">
        <v>87</v>
      </c>
      <c r="B86" s="42">
        <v>0</v>
      </c>
      <c r="C86" s="42">
        <v>0</v>
      </c>
      <c r="D86" s="99">
        <v>0</v>
      </c>
      <c r="E86" s="98">
        <f t="shared" si="5"/>
        <v>0</v>
      </c>
      <c r="F86" s="42">
        <v>0</v>
      </c>
      <c r="G86" s="100">
        <v>0</v>
      </c>
      <c r="H86" s="43">
        <f t="shared" si="6"/>
        <v>0</v>
      </c>
      <c r="I86" s="43">
        <f t="shared" si="2"/>
        <v>0</v>
      </c>
      <c r="J86" s="43">
        <f t="shared" si="4"/>
        <v>0</v>
      </c>
      <c r="K86" s="43">
        <f t="shared" si="3"/>
        <v>0</v>
      </c>
    </row>
    <row r="87" spans="1:11" ht="11.25" customHeight="1">
      <c r="A87" s="98" t="s">
        <v>88</v>
      </c>
      <c r="B87" s="42">
        <v>0</v>
      </c>
      <c r="C87" s="42">
        <v>0</v>
      </c>
      <c r="D87" s="99">
        <v>0</v>
      </c>
      <c r="E87" s="98">
        <f t="shared" si="5"/>
        <v>0</v>
      </c>
      <c r="F87" s="42">
        <v>0</v>
      </c>
      <c r="G87" s="100">
        <v>0</v>
      </c>
      <c r="H87" s="43">
        <f t="shared" si="6"/>
        <v>0</v>
      </c>
      <c r="I87" s="43">
        <f t="shared" si="2"/>
        <v>0</v>
      </c>
      <c r="J87" s="43">
        <f t="shared" si="4"/>
        <v>0</v>
      </c>
      <c r="K87" s="43">
        <f t="shared" si="3"/>
        <v>0</v>
      </c>
    </row>
    <row r="88" spans="1:11" ht="11.25" customHeight="1">
      <c r="A88" s="98" t="s">
        <v>89</v>
      </c>
      <c r="B88" s="42">
        <v>980</v>
      </c>
      <c r="C88" s="42">
        <v>182</v>
      </c>
      <c r="D88" s="99">
        <v>6903</v>
      </c>
      <c r="E88" s="98">
        <f t="shared" si="5"/>
        <v>8065</v>
      </c>
      <c r="F88" s="42">
        <v>205</v>
      </c>
      <c r="G88" s="100">
        <v>3515</v>
      </c>
      <c r="H88" s="43">
        <f t="shared" si="6"/>
        <v>3720</v>
      </c>
      <c r="I88" s="43">
        <f t="shared" si="2"/>
        <v>1367</v>
      </c>
      <c r="J88" s="43">
        <f t="shared" si="4"/>
        <v>10418</v>
      </c>
      <c r="K88" s="43">
        <f t="shared" si="3"/>
        <v>11785</v>
      </c>
    </row>
    <row r="89" spans="1:11" ht="11.25" customHeight="1">
      <c r="A89" s="98" t="s">
        <v>90</v>
      </c>
      <c r="B89" s="42">
        <v>5425</v>
      </c>
      <c r="C89" s="42">
        <v>42</v>
      </c>
      <c r="D89" s="99">
        <v>57133</v>
      </c>
      <c r="E89" s="98">
        <f t="shared" si="5"/>
        <v>62600</v>
      </c>
      <c r="F89" s="42">
        <v>227</v>
      </c>
      <c r="G89" s="100">
        <v>2929</v>
      </c>
      <c r="H89" s="43">
        <f t="shared" si="6"/>
        <v>3156</v>
      </c>
      <c r="I89" s="43">
        <f t="shared" si="2"/>
        <v>5694</v>
      </c>
      <c r="J89" s="43">
        <f t="shared" si="4"/>
        <v>60062</v>
      </c>
      <c r="K89" s="43">
        <f t="shared" si="3"/>
        <v>65756</v>
      </c>
    </row>
    <row r="90" spans="1:11" ht="11.25" customHeight="1">
      <c r="A90" s="98" t="s">
        <v>91</v>
      </c>
      <c r="B90" s="42">
        <v>200</v>
      </c>
      <c r="C90" s="42">
        <v>1</v>
      </c>
      <c r="D90" s="99">
        <v>3047</v>
      </c>
      <c r="E90" s="98">
        <f t="shared" si="5"/>
        <v>3248</v>
      </c>
      <c r="F90" s="42">
        <v>0</v>
      </c>
      <c r="G90" s="100">
        <v>37</v>
      </c>
      <c r="H90" s="43">
        <f t="shared" si="6"/>
        <v>37</v>
      </c>
      <c r="I90" s="43">
        <f t="shared" si="2"/>
        <v>201</v>
      </c>
      <c r="J90" s="43">
        <f t="shared" si="4"/>
        <v>3084</v>
      </c>
      <c r="K90" s="43">
        <f t="shared" si="3"/>
        <v>3285</v>
      </c>
    </row>
    <row r="91" spans="1:11" ht="11.25" customHeight="1">
      <c r="A91" s="98" t="s">
        <v>92</v>
      </c>
      <c r="B91" s="42">
        <v>25343</v>
      </c>
      <c r="C91" s="42">
        <v>22150</v>
      </c>
      <c r="D91" s="99">
        <v>711062</v>
      </c>
      <c r="E91" s="98">
        <f t="shared" si="5"/>
        <v>758555</v>
      </c>
      <c r="F91" s="42">
        <v>3666</v>
      </c>
      <c r="G91" s="100">
        <v>39973</v>
      </c>
      <c r="H91" s="43">
        <f t="shared" si="6"/>
        <v>43639</v>
      </c>
      <c r="I91" s="43">
        <f t="shared" si="2"/>
        <v>51159</v>
      </c>
      <c r="J91" s="43">
        <f t="shared" si="4"/>
        <v>751035</v>
      </c>
      <c r="K91" s="43">
        <f t="shared" si="3"/>
        <v>802194</v>
      </c>
    </row>
    <row r="92" spans="1:11" ht="11.25" customHeight="1">
      <c r="A92" s="98" t="s">
        <v>93</v>
      </c>
      <c r="B92" s="42">
        <v>31915</v>
      </c>
      <c r="C92" s="42">
        <v>0</v>
      </c>
      <c r="D92" s="99">
        <v>429159</v>
      </c>
      <c r="E92" s="98">
        <f t="shared" si="5"/>
        <v>461074</v>
      </c>
      <c r="F92" s="42">
        <v>380</v>
      </c>
      <c r="G92" s="100">
        <v>8875</v>
      </c>
      <c r="H92" s="43">
        <f t="shared" si="6"/>
        <v>9255</v>
      </c>
      <c r="I92" s="43">
        <f t="shared" si="2"/>
        <v>32295</v>
      </c>
      <c r="J92" s="43">
        <f t="shared" si="4"/>
        <v>438034</v>
      </c>
      <c r="K92" s="43">
        <f t="shared" si="3"/>
        <v>470329</v>
      </c>
    </row>
    <row r="93" spans="1:11" ht="11.25" customHeight="1">
      <c r="A93" s="98" t="s">
        <v>94</v>
      </c>
      <c r="B93" s="42">
        <v>69687</v>
      </c>
      <c r="C93" s="42">
        <v>10564</v>
      </c>
      <c r="D93" s="99">
        <v>880970</v>
      </c>
      <c r="E93" s="98">
        <f t="shared" si="5"/>
        <v>961221</v>
      </c>
      <c r="F93" s="42">
        <v>3943</v>
      </c>
      <c r="G93" s="100">
        <v>20088</v>
      </c>
      <c r="H93" s="43">
        <f t="shared" si="6"/>
        <v>24031</v>
      </c>
      <c r="I93" s="43">
        <f t="shared" si="2"/>
        <v>84194</v>
      </c>
      <c r="J93" s="43">
        <f t="shared" si="4"/>
        <v>901058</v>
      </c>
      <c r="K93" s="43">
        <f t="shared" si="3"/>
        <v>985252</v>
      </c>
    </row>
    <row r="94" spans="1:11" ht="11.25" customHeight="1">
      <c r="A94" s="98" t="s">
        <v>95</v>
      </c>
      <c r="B94" s="42">
        <v>64745</v>
      </c>
      <c r="C94" s="42">
        <v>4853</v>
      </c>
      <c r="D94" s="99">
        <v>850518</v>
      </c>
      <c r="E94" s="98">
        <f t="shared" si="5"/>
        <v>920116</v>
      </c>
      <c r="F94" s="42">
        <v>1509</v>
      </c>
      <c r="G94" s="100">
        <v>59488</v>
      </c>
      <c r="H94" s="43">
        <f t="shared" si="6"/>
        <v>60997</v>
      </c>
      <c r="I94" s="43">
        <f t="shared" si="2"/>
        <v>71107</v>
      </c>
      <c r="J94" s="43">
        <f t="shared" si="4"/>
        <v>910006</v>
      </c>
      <c r="K94" s="43">
        <f t="shared" si="3"/>
        <v>981113</v>
      </c>
    </row>
    <row r="95" spans="1:11" ht="11.25" customHeight="1">
      <c r="A95" s="98" t="s">
        <v>96</v>
      </c>
      <c r="B95" s="42">
        <v>12</v>
      </c>
      <c r="C95" s="42">
        <v>155</v>
      </c>
      <c r="D95" s="99">
        <v>1579</v>
      </c>
      <c r="E95" s="98">
        <f t="shared" si="5"/>
        <v>1746</v>
      </c>
      <c r="F95" s="42">
        <v>36</v>
      </c>
      <c r="G95" s="100">
        <v>417</v>
      </c>
      <c r="H95" s="43">
        <f t="shared" si="6"/>
        <v>453</v>
      </c>
      <c r="I95" s="43">
        <f t="shared" si="2"/>
        <v>203</v>
      </c>
      <c r="J95" s="43">
        <f t="shared" si="4"/>
        <v>1996</v>
      </c>
      <c r="K95" s="43">
        <f t="shared" si="3"/>
        <v>2199</v>
      </c>
    </row>
    <row r="96" spans="1:11" ht="11.25" customHeight="1">
      <c r="A96" s="98" t="s">
        <v>97</v>
      </c>
      <c r="B96" s="42">
        <v>93310</v>
      </c>
      <c r="C96" s="42">
        <v>886</v>
      </c>
      <c r="D96" s="99">
        <v>989856</v>
      </c>
      <c r="E96" s="98">
        <f t="shared" si="5"/>
        <v>1084052</v>
      </c>
      <c r="F96" s="42">
        <v>10384</v>
      </c>
      <c r="G96" s="100">
        <v>254218</v>
      </c>
      <c r="H96" s="43">
        <f t="shared" si="6"/>
        <v>264602</v>
      </c>
      <c r="I96" s="43">
        <f t="shared" si="2"/>
        <v>104580</v>
      </c>
      <c r="J96" s="43">
        <f t="shared" si="4"/>
        <v>1244074</v>
      </c>
      <c r="K96" s="43">
        <f t="shared" si="3"/>
        <v>1348654</v>
      </c>
    </row>
    <row r="97" spans="1:11" ht="11.25" customHeight="1">
      <c r="A97" s="98" t="s">
        <v>98</v>
      </c>
      <c r="B97" s="42">
        <v>310</v>
      </c>
      <c r="C97" s="42">
        <v>0</v>
      </c>
      <c r="D97" s="99">
        <v>2966</v>
      </c>
      <c r="E97" s="98">
        <f t="shared" si="5"/>
        <v>3276</v>
      </c>
      <c r="F97" s="42">
        <v>50</v>
      </c>
      <c r="G97" s="100">
        <v>187</v>
      </c>
      <c r="H97" s="43">
        <f t="shared" si="6"/>
        <v>237</v>
      </c>
      <c r="I97" s="43">
        <f t="shared" si="2"/>
        <v>360</v>
      </c>
      <c r="J97" s="43">
        <f t="shared" si="4"/>
        <v>3153</v>
      </c>
      <c r="K97" s="43">
        <f t="shared" si="3"/>
        <v>3513</v>
      </c>
    </row>
    <row r="98" spans="1:11" ht="11.25" customHeight="1">
      <c r="A98" s="98" t="s">
        <v>99</v>
      </c>
      <c r="B98" s="42">
        <v>7477</v>
      </c>
      <c r="C98" s="42">
        <v>223</v>
      </c>
      <c r="D98" s="99">
        <v>101927</v>
      </c>
      <c r="E98" s="98">
        <f t="shared" si="5"/>
        <v>109627</v>
      </c>
      <c r="F98" s="42">
        <v>1246</v>
      </c>
      <c r="G98" s="100">
        <v>9886</v>
      </c>
      <c r="H98" s="43">
        <f t="shared" si="6"/>
        <v>11132</v>
      </c>
      <c r="I98" s="43">
        <f t="shared" si="2"/>
        <v>8946</v>
      </c>
      <c r="J98" s="43">
        <f t="shared" si="4"/>
        <v>111813</v>
      </c>
      <c r="K98" s="43">
        <f t="shared" si="3"/>
        <v>120759</v>
      </c>
    </row>
    <row r="99" spans="1:11" ht="11.25" customHeight="1">
      <c r="A99" s="98" t="s">
        <v>100</v>
      </c>
      <c r="B99" s="42">
        <v>639</v>
      </c>
      <c r="C99" s="42">
        <v>39</v>
      </c>
      <c r="D99" s="99">
        <v>5163</v>
      </c>
      <c r="E99" s="98">
        <f t="shared" si="5"/>
        <v>5841</v>
      </c>
      <c r="F99" s="42">
        <v>11</v>
      </c>
      <c r="G99" s="100">
        <v>49</v>
      </c>
      <c r="H99" s="43">
        <f t="shared" si="6"/>
        <v>60</v>
      </c>
      <c r="I99" s="43">
        <f t="shared" si="2"/>
        <v>689</v>
      </c>
      <c r="J99" s="43">
        <f t="shared" si="4"/>
        <v>5212</v>
      </c>
      <c r="K99" s="43">
        <f t="shared" si="3"/>
        <v>5901</v>
      </c>
    </row>
    <row r="100" spans="1:11" ht="11.25" customHeight="1">
      <c r="A100" s="98" t="s">
        <v>101</v>
      </c>
      <c r="B100" s="42"/>
      <c r="C100" s="42">
        <v>0</v>
      </c>
      <c r="D100" s="99">
        <v>0</v>
      </c>
      <c r="E100" s="98">
        <f t="shared" si="5"/>
        <v>0</v>
      </c>
      <c r="F100" s="42"/>
      <c r="G100" s="100">
        <v>0</v>
      </c>
      <c r="H100" s="43">
        <f t="shared" si="6"/>
        <v>0</v>
      </c>
      <c r="I100" s="43">
        <f t="shared" si="2"/>
        <v>0</v>
      </c>
      <c r="J100" s="43">
        <f t="shared" si="4"/>
        <v>0</v>
      </c>
      <c r="K100" s="43">
        <f t="shared" si="3"/>
        <v>0</v>
      </c>
    </row>
    <row r="101" spans="1:11" ht="11.25" customHeight="1">
      <c r="A101" s="98" t="s">
        <v>102</v>
      </c>
      <c r="B101" s="42">
        <v>0</v>
      </c>
      <c r="C101" s="42">
        <v>0</v>
      </c>
      <c r="D101" s="99">
        <v>0</v>
      </c>
      <c r="E101" s="98">
        <f t="shared" si="5"/>
        <v>0</v>
      </c>
      <c r="F101" s="42">
        <v>0</v>
      </c>
      <c r="G101" s="100">
        <v>0</v>
      </c>
      <c r="H101" s="43">
        <f t="shared" si="6"/>
        <v>0</v>
      </c>
      <c r="I101" s="43">
        <f t="shared" si="2"/>
        <v>0</v>
      </c>
      <c r="J101" s="43">
        <f t="shared" si="4"/>
        <v>0</v>
      </c>
      <c r="K101" s="43">
        <f t="shared" si="3"/>
        <v>0</v>
      </c>
    </row>
    <row r="102" spans="1:11" ht="11.25" customHeight="1">
      <c r="A102" s="98" t="s">
        <v>103</v>
      </c>
      <c r="B102" s="42"/>
      <c r="C102" s="42">
        <v>0</v>
      </c>
      <c r="D102" s="99"/>
      <c r="E102" s="98"/>
      <c r="F102" s="42">
        <v>0</v>
      </c>
      <c r="G102" s="100">
        <v>0</v>
      </c>
      <c r="H102" s="43">
        <f t="shared" si="6"/>
        <v>0</v>
      </c>
      <c r="I102" s="43">
        <f t="shared" si="2"/>
        <v>0</v>
      </c>
      <c r="J102" s="43">
        <f t="shared" si="4"/>
        <v>0</v>
      </c>
      <c r="K102" s="43">
        <f t="shared" si="3"/>
        <v>0</v>
      </c>
    </row>
    <row r="103" spans="1:11" ht="11.25" customHeight="1">
      <c r="A103" s="98" t="s">
        <v>104</v>
      </c>
      <c r="B103" s="42"/>
      <c r="C103" s="42">
        <v>0</v>
      </c>
      <c r="D103" s="99">
        <v>0</v>
      </c>
      <c r="E103" s="98">
        <f aca="true" t="shared" si="7" ref="E103:E116">SUM(B103:D103)</f>
        <v>0</v>
      </c>
      <c r="F103" s="42">
        <v>0</v>
      </c>
      <c r="G103" s="100">
        <v>0</v>
      </c>
      <c r="H103" s="43">
        <f t="shared" si="6"/>
        <v>0</v>
      </c>
      <c r="I103" s="43">
        <f t="shared" si="2"/>
        <v>0</v>
      </c>
      <c r="J103" s="43">
        <f t="shared" si="4"/>
        <v>0</v>
      </c>
      <c r="K103" s="43">
        <f t="shared" si="3"/>
        <v>0</v>
      </c>
    </row>
    <row r="104" spans="1:11" ht="11.25" customHeight="1">
      <c r="A104" s="98" t="s">
        <v>105</v>
      </c>
      <c r="B104" s="42">
        <v>880</v>
      </c>
      <c r="C104" s="42">
        <v>35</v>
      </c>
      <c r="D104" s="99">
        <v>20784</v>
      </c>
      <c r="E104" s="98">
        <f t="shared" si="7"/>
        <v>21699</v>
      </c>
      <c r="F104" s="42">
        <v>31</v>
      </c>
      <c r="G104" s="100">
        <v>5840</v>
      </c>
      <c r="H104" s="43">
        <f t="shared" si="6"/>
        <v>5871</v>
      </c>
      <c r="I104" s="43">
        <f t="shared" si="2"/>
        <v>946</v>
      </c>
      <c r="J104" s="43">
        <f t="shared" si="4"/>
        <v>26624</v>
      </c>
      <c r="K104" s="43">
        <f t="shared" si="3"/>
        <v>27570</v>
      </c>
    </row>
    <row r="105" spans="1:11" ht="11.25" customHeight="1">
      <c r="A105" s="98" t="s">
        <v>106</v>
      </c>
      <c r="B105" s="42">
        <v>0</v>
      </c>
      <c r="C105" s="42">
        <v>0</v>
      </c>
      <c r="D105" s="99">
        <v>0</v>
      </c>
      <c r="E105" s="98">
        <f t="shared" si="7"/>
        <v>0</v>
      </c>
      <c r="F105" s="42">
        <v>0</v>
      </c>
      <c r="G105" s="100">
        <v>0</v>
      </c>
      <c r="H105" s="43">
        <f t="shared" si="6"/>
        <v>0</v>
      </c>
      <c r="I105" s="43">
        <f t="shared" si="2"/>
        <v>0</v>
      </c>
      <c r="J105" s="43">
        <f t="shared" si="4"/>
        <v>0</v>
      </c>
      <c r="K105" s="43">
        <f t="shared" si="3"/>
        <v>0</v>
      </c>
    </row>
    <row r="106" spans="1:11" ht="11.25" customHeight="1">
      <c r="A106" s="98" t="s">
        <v>107</v>
      </c>
      <c r="B106" s="42">
        <v>18479</v>
      </c>
      <c r="C106" s="42">
        <v>10297</v>
      </c>
      <c r="D106" s="99">
        <v>240703</v>
      </c>
      <c r="E106" s="98">
        <f t="shared" si="7"/>
        <v>269479</v>
      </c>
      <c r="F106" s="42">
        <v>17035</v>
      </c>
      <c r="G106" s="100">
        <v>89038</v>
      </c>
      <c r="H106" s="43">
        <f t="shared" si="6"/>
        <v>106073</v>
      </c>
      <c r="I106" s="43">
        <f t="shared" si="2"/>
        <v>45811</v>
      </c>
      <c r="J106" s="43">
        <f t="shared" si="4"/>
        <v>329741</v>
      </c>
      <c r="K106" s="43">
        <f t="shared" si="3"/>
        <v>375552</v>
      </c>
    </row>
    <row r="107" spans="1:11" ht="11.25" customHeight="1">
      <c r="A107" s="98" t="s">
        <v>108</v>
      </c>
      <c r="B107" s="42">
        <v>1618</v>
      </c>
      <c r="C107" s="42">
        <v>2155</v>
      </c>
      <c r="D107" s="99">
        <v>28197</v>
      </c>
      <c r="E107" s="98">
        <f t="shared" si="7"/>
        <v>31970</v>
      </c>
      <c r="F107" s="42">
        <v>1547</v>
      </c>
      <c r="G107" s="100">
        <v>13373</v>
      </c>
      <c r="H107" s="43">
        <f t="shared" si="6"/>
        <v>14920</v>
      </c>
      <c r="I107" s="43">
        <f t="shared" si="2"/>
        <v>5320</v>
      </c>
      <c r="J107" s="43">
        <f t="shared" si="4"/>
        <v>41570</v>
      </c>
      <c r="K107" s="43">
        <f t="shared" si="3"/>
        <v>46890</v>
      </c>
    </row>
    <row r="108" spans="1:11" ht="11.25" customHeight="1">
      <c r="A108" s="98" t="s">
        <v>109</v>
      </c>
      <c r="B108" s="42">
        <v>142267</v>
      </c>
      <c r="C108" s="42">
        <v>47314</v>
      </c>
      <c r="D108" s="99">
        <v>1315439</v>
      </c>
      <c r="E108" s="98">
        <f t="shared" si="7"/>
        <v>1505020</v>
      </c>
      <c r="F108" s="42">
        <v>3354</v>
      </c>
      <c r="G108" s="100">
        <v>30087</v>
      </c>
      <c r="H108" s="43">
        <f t="shared" si="6"/>
        <v>33441</v>
      </c>
      <c r="I108" s="43">
        <f t="shared" si="2"/>
        <v>192935</v>
      </c>
      <c r="J108" s="43">
        <f t="shared" si="4"/>
        <v>1345526</v>
      </c>
      <c r="K108" s="43">
        <f t="shared" si="3"/>
        <v>1538461</v>
      </c>
    </row>
    <row r="109" spans="1:11" ht="11.25" customHeight="1">
      <c r="A109" s="98" t="s">
        <v>110</v>
      </c>
      <c r="B109" s="42">
        <v>200834</v>
      </c>
      <c r="C109" s="42">
        <v>58871</v>
      </c>
      <c r="D109" s="99">
        <v>2139564</v>
      </c>
      <c r="E109" s="98">
        <f t="shared" si="7"/>
        <v>2399269</v>
      </c>
      <c r="F109" s="42">
        <v>17714</v>
      </c>
      <c r="G109" s="100">
        <v>276778</v>
      </c>
      <c r="H109" s="43">
        <f t="shared" si="6"/>
        <v>294492</v>
      </c>
      <c r="I109" s="43">
        <f t="shared" si="2"/>
        <v>277419</v>
      </c>
      <c r="J109" s="43">
        <f t="shared" si="4"/>
        <v>2416342</v>
      </c>
      <c r="K109" s="43">
        <f t="shared" si="3"/>
        <v>2693761</v>
      </c>
    </row>
    <row r="110" spans="1:11" ht="11.25" customHeight="1">
      <c r="A110" s="98" t="s">
        <v>111</v>
      </c>
      <c r="B110" s="42">
        <v>1930</v>
      </c>
      <c r="C110" s="42">
        <v>1482</v>
      </c>
      <c r="D110" s="99">
        <v>22527</v>
      </c>
      <c r="E110" s="98">
        <f t="shared" si="7"/>
        <v>25939</v>
      </c>
      <c r="F110" s="42">
        <v>516</v>
      </c>
      <c r="G110" s="100">
        <v>2734</v>
      </c>
      <c r="H110" s="43">
        <f t="shared" si="6"/>
        <v>3250</v>
      </c>
      <c r="I110" s="43">
        <f t="shared" si="2"/>
        <v>3928</v>
      </c>
      <c r="J110" s="43">
        <f t="shared" si="4"/>
        <v>25261</v>
      </c>
      <c r="K110" s="43">
        <f t="shared" si="3"/>
        <v>29189</v>
      </c>
    </row>
    <row r="111" spans="1:11" ht="11.25" customHeight="1">
      <c r="A111" s="98" t="s">
        <v>112</v>
      </c>
      <c r="B111" s="42">
        <v>424</v>
      </c>
      <c r="C111" s="42">
        <v>272</v>
      </c>
      <c r="D111" s="99">
        <v>8227</v>
      </c>
      <c r="E111" s="98">
        <f t="shared" si="7"/>
        <v>8923</v>
      </c>
      <c r="F111" s="42">
        <v>342</v>
      </c>
      <c r="G111" s="100">
        <v>6292</v>
      </c>
      <c r="H111" s="43">
        <f t="shared" si="6"/>
        <v>6634</v>
      </c>
      <c r="I111" s="43">
        <f t="shared" si="2"/>
        <v>1038</v>
      </c>
      <c r="J111" s="43">
        <f t="shared" si="4"/>
        <v>14519</v>
      </c>
      <c r="K111" s="43">
        <f t="shared" si="3"/>
        <v>15557</v>
      </c>
    </row>
    <row r="112" spans="1:11" ht="11.25" customHeight="1">
      <c r="A112" s="98" t="s">
        <v>113</v>
      </c>
      <c r="B112" s="42">
        <v>0</v>
      </c>
      <c r="C112" s="42">
        <v>0</v>
      </c>
      <c r="D112" s="99">
        <v>0</v>
      </c>
      <c r="E112" s="98">
        <f t="shared" si="7"/>
        <v>0</v>
      </c>
      <c r="F112" s="42"/>
      <c r="G112" s="100">
        <v>0</v>
      </c>
      <c r="H112" s="43">
        <f t="shared" si="6"/>
        <v>0</v>
      </c>
      <c r="I112" s="43">
        <f t="shared" si="2"/>
        <v>0</v>
      </c>
      <c r="J112" s="43">
        <f t="shared" si="4"/>
        <v>0</v>
      </c>
      <c r="K112" s="43">
        <f t="shared" si="3"/>
        <v>0</v>
      </c>
    </row>
    <row r="113" spans="1:11" ht="11.25" customHeight="1">
      <c r="A113" s="98" t="s">
        <v>114</v>
      </c>
      <c r="B113" s="42">
        <v>0</v>
      </c>
      <c r="C113" s="42">
        <v>2</v>
      </c>
      <c r="D113" s="99">
        <v>0</v>
      </c>
      <c r="E113" s="98">
        <f t="shared" si="7"/>
        <v>2</v>
      </c>
      <c r="F113" s="42">
        <v>0</v>
      </c>
      <c r="G113" s="100">
        <v>0</v>
      </c>
      <c r="H113" s="43">
        <f t="shared" si="6"/>
        <v>0</v>
      </c>
      <c r="I113" s="43">
        <f t="shared" si="2"/>
        <v>2</v>
      </c>
      <c r="J113" s="43">
        <f t="shared" si="4"/>
        <v>0</v>
      </c>
      <c r="K113" s="43">
        <f t="shared" si="3"/>
        <v>2</v>
      </c>
    </row>
    <row r="114" spans="1:11" ht="11.25" customHeight="1">
      <c r="A114" s="98" t="s">
        <v>115</v>
      </c>
      <c r="B114" s="42">
        <v>39397</v>
      </c>
      <c r="C114" s="42">
        <v>84</v>
      </c>
      <c r="D114" s="99">
        <v>445300</v>
      </c>
      <c r="E114" s="98">
        <f t="shared" si="7"/>
        <v>484781</v>
      </c>
      <c r="F114" s="42">
        <v>263</v>
      </c>
      <c r="G114" s="100">
        <v>22238</v>
      </c>
      <c r="H114" s="43">
        <f t="shared" si="6"/>
        <v>22501</v>
      </c>
      <c r="I114" s="43">
        <f t="shared" si="2"/>
        <v>39744</v>
      </c>
      <c r="J114" s="43">
        <f t="shared" si="4"/>
        <v>467538</v>
      </c>
      <c r="K114" s="43">
        <f t="shared" si="3"/>
        <v>507282</v>
      </c>
    </row>
    <row r="115" spans="1:11" ht="11.25" customHeight="1">
      <c r="A115" s="98" t="s">
        <v>116</v>
      </c>
      <c r="B115" s="42">
        <v>0</v>
      </c>
      <c r="C115" s="42">
        <v>0</v>
      </c>
      <c r="D115" s="99">
        <v>0</v>
      </c>
      <c r="E115" s="98">
        <f t="shared" si="7"/>
        <v>0</v>
      </c>
      <c r="F115" s="42">
        <v>0</v>
      </c>
      <c r="G115" s="100">
        <v>0</v>
      </c>
      <c r="H115" s="43">
        <f t="shared" si="6"/>
        <v>0</v>
      </c>
      <c r="I115" s="43">
        <f t="shared" si="2"/>
        <v>0</v>
      </c>
      <c r="J115" s="43">
        <f t="shared" si="4"/>
        <v>0</v>
      </c>
      <c r="K115" s="43">
        <f t="shared" si="3"/>
        <v>0</v>
      </c>
    </row>
    <row r="116" spans="1:11" ht="11.25" customHeight="1">
      <c r="A116" s="98" t="s">
        <v>117</v>
      </c>
      <c r="B116" s="42">
        <v>0</v>
      </c>
      <c r="C116" s="42">
        <v>0</v>
      </c>
      <c r="D116" s="99">
        <v>0</v>
      </c>
      <c r="E116" s="98">
        <f t="shared" si="7"/>
        <v>0</v>
      </c>
      <c r="F116" s="42">
        <v>0</v>
      </c>
      <c r="G116" s="100">
        <v>0</v>
      </c>
      <c r="H116" s="43">
        <f t="shared" si="6"/>
        <v>0</v>
      </c>
      <c r="I116" s="43">
        <f t="shared" si="2"/>
        <v>0</v>
      </c>
      <c r="J116" s="43">
        <f t="shared" si="4"/>
        <v>0</v>
      </c>
      <c r="K116" s="43">
        <f t="shared" si="3"/>
        <v>0</v>
      </c>
    </row>
    <row r="117" spans="1:11" ht="11.25" customHeight="1">
      <c r="A117" s="98" t="s">
        <v>118</v>
      </c>
      <c r="B117" s="42"/>
      <c r="C117" s="42">
        <v>0</v>
      </c>
      <c r="D117" s="99"/>
      <c r="E117" s="98"/>
      <c r="F117" s="42">
        <v>0</v>
      </c>
      <c r="G117" s="100">
        <v>0</v>
      </c>
      <c r="H117" s="43">
        <f t="shared" si="6"/>
        <v>0</v>
      </c>
      <c r="I117" s="43">
        <f t="shared" si="2"/>
        <v>0</v>
      </c>
      <c r="J117" s="43">
        <f t="shared" si="4"/>
        <v>0</v>
      </c>
      <c r="K117" s="43">
        <f t="shared" si="3"/>
        <v>0</v>
      </c>
    </row>
    <row r="118" spans="1:11" ht="11.25" customHeight="1">
      <c r="A118" s="98" t="s">
        <v>119</v>
      </c>
      <c r="B118" s="42">
        <v>0</v>
      </c>
      <c r="C118" s="42">
        <v>0</v>
      </c>
      <c r="D118" s="99">
        <v>0</v>
      </c>
      <c r="E118" s="98">
        <f aca="true" t="shared" si="8" ref="E118:E120">SUM(B118:D118)</f>
        <v>0</v>
      </c>
      <c r="F118" s="42">
        <v>0</v>
      </c>
      <c r="G118" s="100">
        <v>0</v>
      </c>
      <c r="H118" s="43">
        <f t="shared" si="6"/>
        <v>0</v>
      </c>
      <c r="I118" s="43">
        <f t="shared" si="2"/>
        <v>0</v>
      </c>
      <c r="J118" s="43">
        <f t="shared" si="4"/>
        <v>0</v>
      </c>
      <c r="K118" s="43">
        <f t="shared" si="3"/>
        <v>0</v>
      </c>
    </row>
    <row r="119" spans="1:11" ht="11.25" customHeight="1">
      <c r="A119" s="98" t="s">
        <v>120</v>
      </c>
      <c r="B119" s="42">
        <v>0</v>
      </c>
      <c r="C119" s="42">
        <v>0</v>
      </c>
      <c r="D119" s="99">
        <v>0</v>
      </c>
      <c r="E119" s="98">
        <f t="shared" si="8"/>
        <v>0</v>
      </c>
      <c r="F119" s="42">
        <v>0</v>
      </c>
      <c r="G119" s="100">
        <v>0</v>
      </c>
      <c r="H119" s="43">
        <f t="shared" si="6"/>
        <v>0</v>
      </c>
      <c r="I119" s="43">
        <f t="shared" si="2"/>
        <v>0</v>
      </c>
      <c r="J119" s="43">
        <f t="shared" si="4"/>
        <v>0</v>
      </c>
      <c r="K119" s="43">
        <f t="shared" si="3"/>
        <v>0</v>
      </c>
    </row>
    <row r="120" spans="1:11" ht="11.25" customHeight="1">
      <c r="A120" s="98" t="s">
        <v>121</v>
      </c>
      <c r="B120" s="42">
        <v>0</v>
      </c>
      <c r="C120" s="42">
        <v>0</v>
      </c>
      <c r="D120" s="99">
        <v>0</v>
      </c>
      <c r="E120" s="98">
        <f t="shared" si="8"/>
        <v>0</v>
      </c>
      <c r="F120" s="42">
        <v>0</v>
      </c>
      <c r="G120" s="100">
        <v>0</v>
      </c>
      <c r="H120" s="43">
        <f t="shared" si="6"/>
        <v>0</v>
      </c>
      <c r="I120" s="43">
        <f t="shared" si="2"/>
        <v>0</v>
      </c>
      <c r="J120" s="43">
        <f t="shared" si="4"/>
        <v>0</v>
      </c>
      <c r="K120" s="43">
        <f t="shared" si="3"/>
        <v>0</v>
      </c>
    </row>
    <row r="121" spans="1:11" ht="11.25" customHeight="1">
      <c r="A121" s="98"/>
      <c r="B121" s="94"/>
      <c r="C121" s="94"/>
      <c r="D121" s="100"/>
      <c r="E121" s="98"/>
      <c r="F121" s="94"/>
      <c r="G121" s="100"/>
      <c r="H121" s="43"/>
      <c r="I121" s="43"/>
      <c r="J121" s="43"/>
      <c r="K121" s="43"/>
    </row>
    <row r="122" spans="1:11" ht="11.25" customHeight="1">
      <c r="A122" s="97"/>
      <c r="B122" s="101"/>
      <c r="C122" s="101"/>
      <c r="D122" s="43"/>
      <c r="E122" s="98"/>
      <c r="F122" s="97"/>
      <c r="G122" s="96"/>
      <c r="H122" s="97"/>
      <c r="I122" s="43"/>
      <c r="J122" s="97"/>
      <c r="K122" s="97"/>
    </row>
    <row r="123" spans="1:11" ht="11.25" customHeight="1">
      <c r="A123" s="14"/>
      <c r="B123" s="43">
        <f>SUM(B25:B122)</f>
        <v>2435920</v>
      </c>
      <c r="C123" s="43">
        <f>SUM(C25:C122)</f>
        <v>1253745</v>
      </c>
      <c r="D123" s="43">
        <f>SUM(D25:D120)</f>
        <v>40017649</v>
      </c>
      <c r="E123" s="43">
        <f>SUM(E25:E120)</f>
        <v>43707314</v>
      </c>
      <c r="F123" s="94">
        <f>SUM(F25:F120)</f>
        <v>549835</v>
      </c>
      <c r="G123" s="43">
        <f>SUM(G25:G120)</f>
        <v>6830358</v>
      </c>
      <c r="H123" s="43">
        <f>F123+G123</f>
        <v>7380193</v>
      </c>
      <c r="I123" s="43">
        <f>SUM(I25:I120)</f>
        <v>4239500</v>
      </c>
      <c r="J123" s="43">
        <f>D123+G123</f>
        <v>46848007</v>
      </c>
      <c r="K123" s="43">
        <f>E123+H123</f>
        <v>51087507</v>
      </c>
    </row>
    <row r="124" spans="1:11" ht="11.25" customHeight="1">
      <c r="A124" s="35"/>
      <c r="B124" s="35"/>
      <c r="C124" s="35"/>
      <c r="D124" s="35"/>
      <c r="E124" s="35"/>
      <c r="F124" s="35"/>
      <c r="G124" s="35"/>
      <c r="H124" s="35"/>
      <c r="I124" s="35"/>
      <c r="J124" s="35"/>
      <c r="K124" s="35"/>
    </row>
    <row r="125" spans="1:11" ht="11.25" customHeight="1">
      <c r="A125" s="69"/>
      <c r="B125" s="69"/>
      <c r="C125" s="69"/>
      <c r="D125" s="69"/>
      <c r="E125" s="69"/>
      <c r="F125" s="69"/>
      <c r="G125" s="69"/>
      <c r="H125" s="69"/>
      <c r="I125" s="69"/>
      <c r="J125" s="69"/>
      <c r="K125" s="69"/>
    </row>
    <row r="126" spans="1:11" ht="11.25" customHeight="1">
      <c r="A126" s="70" t="s">
        <v>123</v>
      </c>
      <c r="B126" s="70"/>
      <c r="C126" s="70"/>
      <c r="D126" s="70"/>
      <c r="E126" s="70"/>
      <c r="F126" s="70"/>
      <c r="G126" s="70"/>
      <c r="H126" s="70"/>
      <c r="I126" s="70"/>
      <c r="J126" s="70"/>
      <c r="K126" s="70"/>
    </row>
    <row r="127" spans="1:11" ht="11.25" customHeight="1">
      <c r="A127" s="70"/>
      <c r="B127" s="70"/>
      <c r="C127" s="70"/>
      <c r="D127" s="70"/>
      <c r="E127" s="70"/>
      <c r="F127" s="70"/>
      <c r="G127" s="70"/>
      <c r="H127" s="70"/>
      <c r="I127" s="70"/>
      <c r="J127" s="70"/>
      <c r="K127" s="70"/>
    </row>
    <row r="128" spans="1:11" ht="11.25" customHeight="1">
      <c r="A128" s="70" t="s">
        <v>124</v>
      </c>
      <c r="B128" s="70"/>
      <c r="C128" s="70"/>
      <c r="D128" s="70"/>
      <c r="E128" s="70"/>
      <c r="F128" s="70"/>
      <c r="G128" s="70"/>
      <c r="H128" s="70"/>
      <c r="I128" s="70"/>
      <c r="J128" s="70"/>
      <c r="K128" s="70"/>
    </row>
    <row r="130" ht="11.25" customHeight="1">
      <c r="A130" s="72" t="s">
        <v>136</v>
      </c>
    </row>
    <row r="131" ht="11.25" customHeight="1">
      <c r="A131" s="70" t="s">
        <v>137</v>
      </c>
    </row>
  </sheetData>
  <sheetProtection selectLockedCells="1" selectUnlockedCells="1"/>
  <mergeCells count="21">
    <mergeCell ref="A1:K1"/>
    <mergeCell ref="A2:K2"/>
    <mergeCell ref="A3:K3"/>
    <mergeCell ref="A4:K4"/>
    <mergeCell ref="A5:K5"/>
    <mergeCell ref="A6:K6"/>
    <mergeCell ref="A7:K7"/>
    <mergeCell ref="A8:K8"/>
    <mergeCell ref="A9:K9"/>
    <mergeCell ref="A10:K10"/>
    <mergeCell ref="A11:K11"/>
    <mergeCell ref="A12:K12"/>
    <mergeCell ref="A13:K13"/>
    <mergeCell ref="A14:K14"/>
    <mergeCell ref="A15:K15"/>
    <mergeCell ref="A16:K16"/>
    <mergeCell ref="A17:K17"/>
    <mergeCell ref="B19:K19"/>
    <mergeCell ref="B21:C21"/>
    <mergeCell ref="F22:H22"/>
    <mergeCell ref="B23:C23"/>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23.xml><?xml version="1.0" encoding="utf-8"?>
<worksheet xmlns="http://schemas.openxmlformats.org/spreadsheetml/2006/main" xmlns:r="http://schemas.openxmlformats.org/officeDocument/2006/relationships">
  <sheetPr>
    <pageSetUpPr fitToPage="1"/>
  </sheetPr>
  <dimension ref="A1:U130"/>
  <sheetViews>
    <sheetView workbookViewId="0" topLeftCell="A1">
      <selection activeCell="A11" sqref="A11"/>
    </sheetView>
  </sheetViews>
  <sheetFormatPr defaultColWidth="11.421875" defaultRowHeight="11.25" customHeight="1"/>
  <cols>
    <col min="1" max="1" width="21.00390625" style="102" customWidth="1"/>
    <col min="2" max="11" width="10.7109375" style="102" customWidth="1"/>
    <col min="12" max="12" width="10.7109375" style="2" customWidth="1"/>
    <col min="13" max="16384" width="10.7109375" style="103" customWidth="1"/>
  </cols>
  <sheetData>
    <row r="1" spans="1:12" s="104" customFormat="1" ht="11.25" customHeight="1">
      <c r="A1" s="75" t="s">
        <v>159</v>
      </c>
      <c r="B1" s="75"/>
      <c r="C1" s="75"/>
      <c r="D1" s="75"/>
      <c r="E1" s="75"/>
      <c r="F1" s="75"/>
      <c r="G1" s="75"/>
      <c r="H1" s="75"/>
      <c r="I1" s="75"/>
      <c r="J1" s="75"/>
      <c r="K1" s="75"/>
      <c r="L1" s="75"/>
    </row>
    <row r="2" spans="1:12" s="104" customFormat="1" ht="11.25" customHeight="1">
      <c r="A2" s="3" t="s">
        <v>155</v>
      </c>
      <c r="B2" s="3"/>
      <c r="C2" s="3"/>
      <c r="D2" s="3"/>
      <c r="E2" s="3"/>
      <c r="F2" s="3" t="s">
        <v>160</v>
      </c>
      <c r="G2" s="3"/>
      <c r="H2" s="3"/>
      <c r="I2" s="3"/>
      <c r="J2" s="3"/>
      <c r="K2" s="3"/>
      <c r="L2" s="3"/>
    </row>
    <row r="3" spans="1:12" s="104" customFormat="1" ht="11.25" customHeight="1">
      <c r="A3" s="75"/>
      <c r="B3" s="75"/>
      <c r="C3" s="75"/>
      <c r="D3" s="75"/>
      <c r="E3" s="75"/>
      <c r="F3" s="75"/>
      <c r="G3" s="75"/>
      <c r="H3" s="75"/>
      <c r="I3" s="75"/>
      <c r="J3" s="75"/>
      <c r="K3" s="75"/>
      <c r="L3" s="75"/>
    </row>
    <row r="4" spans="1:12" s="104" customFormat="1" ht="11.25" customHeight="1">
      <c r="A4" s="75"/>
      <c r="B4" s="75"/>
      <c r="C4" s="75"/>
      <c r="D4" s="75"/>
      <c r="E4" s="75"/>
      <c r="F4" s="75"/>
      <c r="G4" s="75"/>
      <c r="H4" s="75"/>
      <c r="I4" s="75"/>
      <c r="J4" s="75"/>
      <c r="K4" s="75"/>
      <c r="L4" s="75"/>
    </row>
    <row r="5" spans="1:12" s="104" customFormat="1" ht="11.25" customHeight="1">
      <c r="A5" s="75" t="s">
        <v>2</v>
      </c>
      <c r="B5" s="75"/>
      <c r="C5" s="75"/>
      <c r="D5" s="75"/>
      <c r="E5" s="75"/>
      <c r="F5" s="75"/>
      <c r="G5" s="75"/>
      <c r="H5" s="75"/>
      <c r="I5" s="75"/>
      <c r="J5" s="75"/>
      <c r="K5" s="75"/>
      <c r="L5" s="75"/>
    </row>
    <row r="6" spans="1:12" s="104" customFormat="1" ht="11.25" customHeight="1">
      <c r="A6" s="75"/>
      <c r="B6" s="75"/>
      <c r="C6" s="75"/>
      <c r="D6" s="75"/>
      <c r="E6" s="75"/>
      <c r="F6" s="75"/>
      <c r="G6" s="75"/>
      <c r="H6" s="75"/>
      <c r="I6" s="75"/>
      <c r="J6" s="75"/>
      <c r="K6" s="75"/>
      <c r="L6" s="75"/>
    </row>
    <row r="7" spans="1:12" s="104" customFormat="1" ht="11.25" customHeight="1">
      <c r="A7" s="75" t="s">
        <v>3</v>
      </c>
      <c r="B7" s="75"/>
      <c r="C7" s="75"/>
      <c r="D7" s="75"/>
      <c r="E7" s="75"/>
      <c r="F7" s="75"/>
      <c r="G7" s="75"/>
      <c r="H7" s="75"/>
      <c r="I7" s="75"/>
      <c r="J7" s="75"/>
      <c r="K7" s="75"/>
      <c r="L7" s="75"/>
    </row>
    <row r="8" spans="1:12" s="104" customFormat="1" ht="11.25" customHeight="1">
      <c r="A8" s="75"/>
      <c r="B8" s="75"/>
      <c r="C8" s="75"/>
      <c r="D8" s="75"/>
      <c r="E8" s="75"/>
      <c r="F8" s="75"/>
      <c r="G8" s="75"/>
      <c r="H8" s="75"/>
      <c r="I8" s="75"/>
      <c r="J8" s="75"/>
      <c r="K8" s="75"/>
      <c r="L8" s="75"/>
    </row>
    <row r="9" spans="1:12" s="104" customFormat="1" ht="11.25" customHeight="1">
      <c r="A9" s="75" t="s">
        <v>4</v>
      </c>
      <c r="B9" s="75"/>
      <c r="C9" s="75"/>
      <c r="D9" s="75"/>
      <c r="E9" s="75"/>
      <c r="F9" s="75"/>
      <c r="G9" s="75"/>
      <c r="H9" s="75"/>
      <c r="I9" s="75"/>
      <c r="J9" s="75"/>
      <c r="K9" s="75"/>
      <c r="L9" s="75"/>
    </row>
    <row r="10" spans="1:12" s="104" customFormat="1" ht="11.25" customHeight="1">
      <c r="A10" s="75"/>
      <c r="B10" s="75"/>
      <c r="C10" s="75"/>
      <c r="D10" s="75"/>
      <c r="E10" s="75"/>
      <c r="F10" s="75"/>
      <c r="G10" s="75"/>
      <c r="H10" s="75"/>
      <c r="I10" s="75"/>
      <c r="J10" s="75"/>
      <c r="K10" s="75"/>
      <c r="L10" s="75"/>
    </row>
    <row r="11" spans="1:12" s="104" customFormat="1" ht="11.25" customHeight="1">
      <c r="A11" s="75"/>
      <c r="B11" s="75"/>
      <c r="C11" s="75"/>
      <c r="D11" s="75"/>
      <c r="E11" s="75"/>
      <c r="F11" s="75"/>
      <c r="G11" s="75"/>
      <c r="H11" s="75"/>
      <c r="I11" s="75"/>
      <c r="J11" s="75"/>
      <c r="K11" s="75"/>
      <c r="L11" s="75"/>
    </row>
    <row r="12" spans="1:12" s="104" customFormat="1" ht="11.25" customHeight="1">
      <c r="A12" s="75" t="s">
        <v>5</v>
      </c>
      <c r="B12" s="75"/>
      <c r="C12" s="75"/>
      <c r="D12" s="75"/>
      <c r="E12" s="75"/>
      <c r="F12" s="75"/>
      <c r="G12" s="75"/>
      <c r="H12" s="75"/>
      <c r="I12" s="75"/>
      <c r="J12" s="75"/>
      <c r="K12" s="75"/>
      <c r="L12" s="75"/>
    </row>
    <row r="13" spans="1:12" s="104" customFormat="1" ht="11.25" customHeight="1">
      <c r="A13" s="75"/>
      <c r="B13" s="75"/>
      <c r="C13" s="75"/>
      <c r="D13" s="75"/>
      <c r="E13" s="75"/>
      <c r="F13" s="75"/>
      <c r="G13" s="75"/>
      <c r="H13" s="75"/>
      <c r="I13" s="75"/>
      <c r="J13" s="75"/>
      <c r="K13" s="75"/>
      <c r="L13" s="75"/>
    </row>
    <row r="14" spans="1:12" s="104" customFormat="1" ht="11.25" customHeight="1">
      <c r="A14" s="75" t="s">
        <v>6</v>
      </c>
      <c r="B14" s="75"/>
      <c r="C14" s="75"/>
      <c r="D14" s="75"/>
      <c r="E14" s="75"/>
      <c r="F14" s="75"/>
      <c r="G14" s="75"/>
      <c r="H14" s="75"/>
      <c r="I14" s="75"/>
      <c r="J14" s="75"/>
      <c r="K14" s="75"/>
      <c r="L14" s="75"/>
    </row>
    <row r="15" spans="1:12" s="104" customFormat="1" ht="11.25" customHeight="1">
      <c r="A15" s="75" t="s">
        <v>167</v>
      </c>
      <c r="B15" s="75"/>
      <c r="C15" s="75"/>
      <c r="D15" s="75"/>
      <c r="E15" s="75"/>
      <c r="F15" s="75"/>
      <c r="G15" s="75"/>
      <c r="H15" s="75"/>
      <c r="I15" s="75"/>
      <c r="J15" s="75"/>
      <c r="K15" s="75"/>
      <c r="L15" s="75"/>
    </row>
    <row r="16" spans="1:12" s="104" customFormat="1" ht="11.25" customHeight="1">
      <c r="A16" s="75"/>
      <c r="B16" s="75"/>
      <c r="C16" s="75"/>
      <c r="D16" s="75"/>
      <c r="E16" s="75"/>
      <c r="F16" s="75"/>
      <c r="G16" s="75"/>
      <c r="H16" s="75"/>
      <c r="I16" s="75"/>
      <c r="J16" s="75"/>
      <c r="K16" s="75"/>
      <c r="L16" s="75"/>
    </row>
    <row r="17" spans="1:12" s="104" customFormat="1" ht="11.25" customHeight="1">
      <c r="A17" s="105"/>
      <c r="B17" s="37"/>
      <c r="C17" s="37"/>
      <c r="D17" s="37"/>
      <c r="E17" s="37"/>
      <c r="F17" s="37"/>
      <c r="G17" s="37"/>
      <c r="H17" s="69"/>
      <c r="I17" s="69"/>
      <c r="J17" s="69"/>
      <c r="K17" s="69"/>
      <c r="L17" s="77" t="s">
        <v>8</v>
      </c>
    </row>
    <row r="18" spans="1:12" s="107" customFormat="1" ht="11.25" customHeight="1">
      <c r="A18" s="106"/>
      <c r="B18" s="79" t="s">
        <v>139</v>
      </c>
      <c r="C18" s="79"/>
      <c r="D18" s="79"/>
      <c r="E18" s="79"/>
      <c r="F18" s="79"/>
      <c r="G18" s="79"/>
      <c r="H18" s="79"/>
      <c r="I18" s="79"/>
      <c r="J18" s="79"/>
      <c r="K18" s="79"/>
      <c r="L18" s="79"/>
    </row>
    <row r="19" spans="1:12" s="107" customFormat="1" ht="11.25" customHeight="1">
      <c r="A19" s="80" t="s">
        <v>11</v>
      </c>
      <c r="B19" s="108"/>
      <c r="C19" s="35"/>
      <c r="D19" s="35"/>
      <c r="E19" s="34"/>
      <c r="F19" s="108"/>
      <c r="G19" s="35"/>
      <c r="H19" s="34"/>
      <c r="I19" s="108"/>
      <c r="J19" s="35"/>
      <c r="K19" s="34"/>
      <c r="L19" s="80" t="s">
        <v>14</v>
      </c>
    </row>
    <row r="20" spans="1:12" s="107" customFormat="1" ht="11.25" customHeight="1">
      <c r="A20" s="83" t="s">
        <v>15</v>
      </c>
      <c r="B20" s="109" t="s">
        <v>16</v>
      </c>
      <c r="C20" s="109"/>
      <c r="D20" s="87"/>
      <c r="E20" s="88"/>
      <c r="F20" s="83" t="s">
        <v>17</v>
      </c>
      <c r="G20" s="83"/>
      <c r="H20" s="83"/>
      <c r="I20" s="61"/>
      <c r="J20" s="69" t="s">
        <v>132</v>
      </c>
      <c r="K20" s="49"/>
      <c r="L20" s="83" t="s">
        <v>18</v>
      </c>
    </row>
    <row r="21" spans="1:12" s="107" customFormat="1" ht="11.25" customHeight="1">
      <c r="A21" s="83" t="s">
        <v>19</v>
      </c>
      <c r="B21" s="89" t="s">
        <v>22</v>
      </c>
      <c r="C21" s="89" t="s">
        <v>23</v>
      </c>
      <c r="D21" s="110"/>
      <c r="E21" s="91"/>
      <c r="F21" s="92" t="s">
        <v>133</v>
      </c>
      <c r="G21" s="92"/>
      <c r="H21" s="92"/>
      <c r="I21" s="90"/>
      <c r="J21" s="110"/>
      <c r="K21" s="91"/>
      <c r="L21" s="83" t="s">
        <v>21</v>
      </c>
    </row>
    <row r="22" spans="1:12" s="107" customFormat="1" ht="11.25" customHeight="1">
      <c r="A22" s="93"/>
      <c r="B22" s="80" t="s">
        <v>168</v>
      </c>
      <c r="C22" s="80"/>
      <c r="D22" s="14" t="s">
        <v>135</v>
      </c>
      <c r="E22" s="14" t="s">
        <v>25</v>
      </c>
      <c r="F22" s="14" t="s">
        <v>168</v>
      </c>
      <c r="G22" s="14" t="s">
        <v>135</v>
      </c>
      <c r="H22" s="14" t="s">
        <v>25</v>
      </c>
      <c r="I22" s="14" t="s">
        <v>168</v>
      </c>
      <c r="J22" s="14" t="s">
        <v>135</v>
      </c>
      <c r="K22" s="14" t="s">
        <v>132</v>
      </c>
      <c r="L22" s="14"/>
    </row>
    <row r="23" spans="1:12" s="107" customFormat="1" ht="11.25" customHeight="1">
      <c r="A23" s="95"/>
      <c r="B23" s="38"/>
      <c r="C23" s="38"/>
      <c r="D23" s="96"/>
      <c r="E23" s="95"/>
      <c r="F23" s="38"/>
      <c r="G23" s="96"/>
      <c r="H23" s="97"/>
      <c r="I23" s="97"/>
      <c r="J23" s="97"/>
      <c r="K23" s="97"/>
      <c r="L23" s="38"/>
    </row>
    <row r="24" spans="1:12" s="107" customFormat="1" ht="11.25" customHeight="1">
      <c r="A24" s="98" t="s">
        <v>26</v>
      </c>
      <c r="B24" s="42">
        <v>2865</v>
      </c>
      <c r="C24" s="42">
        <v>69</v>
      </c>
      <c r="D24" s="100">
        <v>26029</v>
      </c>
      <c r="E24" s="98">
        <f aca="true" t="shared" si="0" ref="E24:E119">SUM(B24:D24)</f>
        <v>28963</v>
      </c>
      <c r="F24" s="42">
        <v>889</v>
      </c>
      <c r="G24" s="100">
        <v>8933</v>
      </c>
      <c r="H24" s="43">
        <f aca="true" t="shared" si="1" ref="H24:H119">SUM(F24:G24)</f>
        <v>9822</v>
      </c>
      <c r="I24" s="43">
        <f aca="true" t="shared" si="2" ref="I24:I119">SUM(B24+C24+F24)</f>
        <v>3823</v>
      </c>
      <c r="J24" s="43">
        <f aca="true" t="shared" si="3" ref="J24:J119">SUM(D24+G24)</f>
        <v>34962</v>
      </c>
      <c r="K24" s="98">
        <f>SUM(I24:J24)</f>
        <v>38785</v>
      </c>
      <c r="L24" s="42">
        <v>8530</v>
      </c>
    </row>
    <row r="25" spans="1:12" s="107" customFormat="1" ht="11.25" customHeight="1">
      <c r="A25" s="98" t="s">
        <v>27</v>
      </c>
      <c r="B25" s="42">
        <v>5146</v>
      </c>
      <c r="C25" s="42">
        <v>0</v>
      </c>
      <c r="D25" s="100">
        <v>53642</v>
      </c>
      <c r="E25" s="98">
        <f t="shared" si="0"/>
        <v>58788</v>
      </c>
      <c r="F25" s="42">
        <v>57</v>
      </c>
      <c r="G25" s="100">
        <v>449</v>
      </c>
      <c r="H25" s="43">
        <f t="shared" si="1"/>
        <v>506</v>
      </c>
      <c r="I25" s="43">
        <f t="shared" si="2"/>
        <v>5203</v>
      </c>
      <c r="J25" s="43">
        <f t="shared" si="3"/>
        <v>54091</v>
      </c>
      <c r="K25" s="98">
        <f aca="true" t="shared" si="4" ref="K25:K119">SUM(E25+H25)</f>
        <v>59294</v>
      </c>
      <c r="L25" s="42">
        <v>469</v>
      </c>
    </row>
    <row r="26" spans="1:12" s="107" customFormat="1" ht="11.25" customHeight="1">
      <c r="A26" s="98" t="s">
        <v>28</v>
      </c>
      <c r="B26" s="42">
        <v>2191</v>
      </c>
      <c r="C26" s="42">
        <v>46</v>
      </c>
      <c r="D26" s="100">
        <v>16849</v>
      </c>
      <c r="E26" s="98">
        <f t="shared" si="0"/>
        <v>19086</v>
      </c>
      <c r="F26" s="42">
        <v>193</v>
      </c>
      <c r="G26" s="100">
        <v>2125</v>
      </c>
      <c r="H26" s="43">
        <f t="shared" si="1"/>
        <v>2318</v>
      </c>
      <c r="I26" s="43">
        <f t="shared" si="2"/>
        <v>2430</v>
      </c>
      <c r="J26" s="43">
        <f t="shared" si="3"/>
        <v>18974</v>
      </c>
      <c r="K26" s="98">
        <f t="shared" si="4"/>
        <v>21404</v>
      </c>
      <c r="L26" s="42">
        <v>708</v>
      </c>
    </row>
    <row r="27" spans="1:12" s="107" customFormat="1" ht="11.25" customHeight="1">
      <c r="A27" s="98" t="s">
        <v>140</v>
      </c>
      <c r="B27" s="42">
        <v>1781</v>
      </c>
      <c r="C27" s="42">
        <v>2300</v>
      </c>
      <c r="D27" s="100">
        <v>24210</v>
      </c>
      <c r="E27" s="98">
        <f t="shared" si="0"/>
        <v>28291</v>
      </c>
      <c r="F27" s="42">
        <v>571</v>
      </c>
      <c r="G27" s="100">
        <v>6729</v>
      </c>
      <c r="H27" s="43">
        <f t="shared" si="1"/>
        <v>7300</v>
      </c>
      <c r="I27" s="43">
        <f t="shared" si="2"/>
        <v>4652</v>
      </c>
      <c r="J27" s="43">
        <f t="shared" si="3"/>
        <v>30939</v>
      </c>
      <c r="K27" s="98">
        <f t="shared" si="4"/>
        <v>35591</v>
      </c>
      <c r="L27" s="42">
        <v>2281</v>
      </c>
    </row>
    <row r="28" spans="1:12" s="107" customFormat="1" ht="11.25" customHeight="1">
      <c r="A28" s="98" t="s">
        <v>30</v>
      </c>
      <c r="B28" s="42">
        <v>102</v>
      </c>
      <c r="C28" s="42">
        <v>676</v>
      </c>
      <c r="D28" s="100">
        <v>4604</v>
      </c>
      <c r="E28" s="98">
        <f t="shared" si="0"/>
        <v>5382</v>
      </c>
      <c r="F28" s="42">
        <v>120</v>
      </c>
      <c r="G28" s="100">
        <v>357</v>
      </c>
      <c r="H28" s="43">
        <f t="shared" si="1"/>
        <v>477</v>
      </c>
      <c r="I28" s="43">
        <f t="shared" si="2"/>
        <v>898</v>
      </c>
      <c r="J28" s="43">
        <f t="shared" si="3"/>
        <v>4961</v>
      </c>
      <c r="K28" s="98">
        <f t="shared" si="4"/>
        <v>5859</v>
      </c>
      <c r="L28" s="42">
        <v>322</v>
      </c>
    </row>
    <row r="29" spans="1:12" s="107" customFormat="1" ht="11.25" customHeight="1">
      <c r="A29" s="98" t="s">
        <v>31</v>
      </c>
      <c r="B29" s="42">
        <v>4864</v>
      </c>
      <c r="C29" s="42">
        <v>114</v>
      </c>
      <c r="D29" s="100">
        <v>51118</v>
      </c>
      <c r="E29" s="98">
        <f t="shared" si="0"/>
        <v>56096</v>
      </c>
      <c r="F29" s="42">
        <v>2</v>
      </c>
      <c r="G29" s="100">
        <v>178</v>
      </c>
      <c r="H29" s="43">
        <f t="shared" si="1"/>
        <v>180</v>
      </c>
      <c r="I29" s="43">
        <f t="shared" si="2"/>
        <v>4980</v>
      </c>
      <c r="J29" s="43">
        <f t="shared" si="3"/>
        <v>51296</v>
      </c>
      <c r="K29" s="98">
        <f t="shared" si="4"/>
        <v>56276</v>
      </c>
      <c r="L29" s="42">
        <v>1301</v>
      </c>
    </row>
    <row r="30" spans="1:12" s="107" customFormat="1" ht="11.25" customHeight="1">
      <c r="A30" s="98" t="s">
        <v>32</v>
      </c>
      <c r="B30" s="42">
        <v>5337</v>
      </c>
      <c r="C30" s="42">
        <v>28591</v>
      </c>
      <c r="D30" s="100">
        <v>326559</v>
      </c>
      <c r="E30" s="98">
        <f t="shared" si="0"/>
        <v>360487</v>
      </c>
      <c r="F30" s="42">
        <v>3770</v>
      </c>
      <c r="G30" s="100">
        <v>30298</v>
      </c>
      <c r="H30" s="43">
        <f t="shared" si="1"/>
        <v>34068</v>
      </c>
      <c r="I30" s="43">
        <f t="shared" si="2"/>
        <v>37698</v>
      </c>
      <c r="J30" s="43">
        <f t="shared" si="3"/>
        <v>356857</v>
      </c>
      <c r="K30" s="98">
        <f t="shared" si="4"/>
        <v>394555</v>
      </c>
      <c r="L30" s="42">
        <v>14591</v>
      </c>
    </row>
    <row r="31" spans="1:12" s="107" customFormat="1" ht="11.25" customHeight="1">
      <c r="A31" s="98" t="s">
        <v>33</v>
      </c>
      <c r="B31" s="42">
        <v>1</v>
      </c>
      <c r="C31" s="42">
        <v>0</v>
      </c>
      <c r="D31" s="100">
        <v>69</v>
      </c>
      <c r="E31" s="98">
        <f t="shared" si="0"/>
        <v>70</v>
      </c>
      <c r="F31" s="42">
        <v>0</v>
      </c>
      <c r="G31" s="100">
        <v>0</v>
      </c>
      <c r="H31" s="43">
        <f t="shared" si="1"/>
        <v>0</v>
      </c>
      <c r="I31" s="43">
        <f t="shared" si="2"/>
        <v>1</v>
      </c>
      <c r="J31" s="43">
        <f t="shared" si="3"/>
        <v>69</v>
      </c>
      <c r="K31" s="98">
        <f t="shared" si="4"/>
        <v>70</v>
      </c>
      <c r="L31" s="42">
        <v>165</v>
      </c>
    </row>
    <row r="32" spans="1:12" s="107" customFormat="1" ht="11.25" customHeight="1">
      <c r="A32" s="98" t="s">
        <v>34</v>
      </c>
      <c r="B32" s="42">
        <v>57</v>
      </c>
      <c r="C32" s="42">
        <v>344</v>
      </c>
      <c r="D32" s="100">
        <v>1138</v>
      </c>
      <c r="E32" s="98">
        <f t="shared" si="0"/>
        <v>1539</v>
      </c>
      <c r="F32" s="42">
        <v>18</v>
      </c>
      <c r="G32" s="100">
        <v>815</v>
      </c>
      <c r="H32" s="43">
        <f t="shared" si="1"/>
        <v>833</v>
      </c>
      <c r="I32" s="43">
        <f t="shared" si="2"/>
        <v>419</v>
      </c>
      <c r="J32" s="43">
        <f t="shared" si="3"/>
        <v>1953</v>
      </c>
      <c r="K32" s="98">
        <f t="shared" si="4"/>
        <v>2372</v>
      </c>
      <c r="L32" s="42">
        <v>8</v>
      </c>
    </row>
    <row r="33" spans="1:12" s="107" customFormat="1" ht="11.25" customHeight="1">
      <c r="A33" s="98" t="s">
        <v>35</v>
      </c>
      <c r="B33" s="42">
        <v>10008</v>
      </c>
      <c r="C33" s="42">
        <v>0</v>
      </c>
      <c r="D33" s="100">
        <v>137311</v>
      </c>
      <c r="E33" s="98">
        <f t="shared" si="0"/>
        <v>147319</v>
      </c>
      <c r="F33" s="42">
        <v>21</v>
      </c>
      <c r="G33" s="100">
        <v>881</v>
      </c>
      <c r="H33" s="43">
        <f t="shared" si="1"/>
        <v>902</v>
      </c>
      <c r="I33" s="43">
        <f t="shared" si="2"/>
        <v>10029</v>
      </c>
      <c r="J33" s="43">
        <f t="shared" si="3"/>
        <v>138192</v>
      </c>
      <c r="K33" s="98">
        <f t="shared" si="4"/>
        <v>148221</v>
      </c>
      <c r="L33" s="42">
        <v>4567</v>
      </c>
    </row>
    <row r="34" spans="1:12" s="107" customFormat="1" ht="11.25" customHeight="1">
      <c r="A34" s="98" t="s">
        <v>36</v>
      </c>
      <c r="B34" s="42">
        <v>44054</v>
      </c>
      <c r="C34" s="42">
        <v>53992</v>
      </c>
      <c r="D34" s="100">
        <v>878431</v>
      </c>
      <c r="E34" s="98">
        <f t="shared" si="0"/>
        <v>976477</v>
      </c>
      <c r="F34" s="42">
        <v>51411</v>
      </c>
      <c r="G34" s="100">
        <v>452835</v>
      </c>
      <c r="H34" s="43">
        <f t="shared" si="1"/>
        <v>504246</v>
      </c>
      <c r="I34" s="43">
        <f t="shared" si="2"/>
        <v>149457</v>
      </c>
      <c r="J34" s="43">
        <f t="shared" si="3"/>
        <v>1331266</v>
      </c>
      <c r="K34" s="98">
        <f t="shared" si="4"/>
        <v>1480723</v>
      </c>
      <c r="L34" s="42">
        <v>397439</v>
      </c>
    </row>
    <row r="35" spans="1:12" s="107" customFormat="1" ht="11.25" customHeight="1">
      <c r="A35" s="98" t="s">
        <v>37</v>
      </c>
      <c r="B35" s="42">
        <v>1524</v>
      </c>
      <c r="C35" s="42">
        <v>116</v>
      </c>
      <c r="D35" s="100">
        <v>11182</v>
      </c>
      <c r="E35" s="98">
        <f t="shared" si="0"/>
        <v>12822</v>
      </c>
      <c r="F35" s="42">
        <v>138</v>
      </c>
      <c r="G35" s="100">
        <v>1459</v>
      </c>
      <c r="H35" s="43">
        <f t="shared" si="1"/>
        <v>1597</v>
      </c>
      <c r="I35" s="43">
        <f t="shared" si="2"/>
        <v>1778</v>
      </c>
      <c r="J35" s="43">
        <f t="shared" si="3"/>
        <v>12641</v>
      </c>
      <c r="K35" s="98">
        <f t="shared" si="4"/>
        <v>14419</v>
      </c>
      <c r="L35" s="42">
        <v>0</v>
      </c>
    </row>
    <row r="36" spans="1:12" s="107" customFormat="1" ht="11.25" customHeight="1">
      <c r="A36" s="98" t="s">
        <v>38</v>
      </c>
      <c r="B36" s="42">
        <v>19231</v>
      </c>
      <c r="C36" s="42">
        <v>10406</v>
      </c>
      <c r="D36" s="100">
        <v>209826</v>
      </c>
      <c r="E36" s="98">
        <f t="shared" si="0"/>
        <v>239463</v>
      </c>
      <c r="F36" s="42">
        <v>3746</v>
      </c>
      <c r="G36" s="100">
        <v>26520</v>
      </c>
      <c r="H36" s="43">
        <f t="shared" si="1"/>
        <v>30266</v>
      </c>
      <c r="I36" s="43">
        <f t="shared" si="2"/>
        <v>33383</v>
      </c>
      <c r="J36" s="43">
        <f t="shared" si="3"/>
        <v>236346</v>
      </c>
      <c r="K36" s="98">
        <f t="shared" si="4"/>
        <v>269729</v>
      </c>
      <c r="L36" s="42">
        <v>40624</v>
      </c>
    </row>
    <row r="37" spans="1:12" s="107" customFormat="1" ht="11.25" customHeight="1">
      <c r="A37" s="98" t="s">
        <v>39</v>
      </c>
      <c r="B37" s="42">
        <v>6642</v>
      </c>
      <c r="C37" s="42">
        <v>4532</v>
      </c>
      <c r="D37" s="100">
        <v>114809</v>
      </c>
      <c r="E37" s="98">
        <f t="shared" si="0"/>
        <v>125983</v>
      </c>
      <c r="F37" s="42">
        <v>7669</v>
      </c>
      <c r="G37" s="100">
        <v>69630</v>
      </c>
      <c r="H37" s="43">
        <f t="shared" si="1"/>
        <v>77299</v>
      </c>
      <c r="I37" s="43">
        <f t="shared" si="2"/>
        <v>18843</v>
      </c>
      <c r="J37" s="43">
        <f t="shared" si="3"/>
        <v>184439</v>
      </c>
      <c r="K37" s="98">
        <f t="shared" si="4"/>
        <v>203282</v>
      </c>
      <c r="L37" s="42">
        <v>12197</v>
      </c>
    </row>
    <row r="38" spans="1:12" s="107" customFormat="1" ht="11.25" customHeight="1">
      <c r="A38" s="98" t="s">
        <v>40</v>
      </c>
      <c r="B38" s="42">
        <v>124</v>
      </c>
      <c r="C38" s="42">
        <v>434</v>
      </c>
      <c r="D38" s="100">
        <v>9840</v>
      </c>
      <c r="E38" s="98">
        <f t="shared" si="0"/>
        <v>10398</v>
      </c>
      <c r="F38" s="42">
        <v>1620</v>
      </c>
      <c r="G38" s="100">
        <v>21607</v>
      </c>
      <c r="H38" s="43">
        <f t="shared" si="1"/>
        <v>23227</v>
      </c>
      <c r="I38" s="43">
        <f t="shared" si="2"/>
        <v>2178</v>
      </c>
      <c r="J38" s="43">
        <f t="shared" si="3"/>
        <v>31447</v>
      </c>
      <c r="K38" s="98">
        <f t="shared" si="4"/>
        <v>33625</v>
      </c>
      <c r="L38" s="42">
        <v>1831</v>
      </c>
    </row>
    <row r="39" spans="1:12" s="107" customFormat="1" ht="11.25" customHeight="1">
      <c r="A39" s="98" t="s">
        <v>41</v>
      </c>
      <c r="B39" s="42">
        <v>3</v>
      </c>
      <c r="C39" s="42">
        <v>190</v>
      </c>
      <c r="D39" s="100">
        <v>18208</v>
      </c>
      <c r="E39" s="98">
        <f t="shared" si="0"/>
        <v>18401</v>
      </c>
      <c r="F39" s="42">
        <v>2362</v>
      </c>
      <c r="G39" s="100">
        <v>27770</v>
      </c>
      <c r="H39" s="43">
        <f t="shared" si="1"/>
        <v>30132</v>
      </c>
      <c r="I39" s="43">
        <f t="shared" si="2"/>
        <v>2555</v>
      </c>
      <c r="J39" s="43">
        <f t="shared" si="3"/>
        <v>45978</v>
      </c>
      <c r="K39" s="98">
        <f t="shared" si="4"/>
        <v>48533</v>
      </c>
      <c r="L39" s="42">
        <v>28062</v>
      </c>
    </row>
    <row r="40" spans="1:12" s="107" customFormat="1" ht="11.25" customHeight="1">
      <c r="A40" s="98" t="s">
        <v>42</v>
      </c>
      <c r="B40" s="42">
        <v>27</v>
      </c>
      <c r="C40" s="42">
        <v>7130</v>
      </c>
      <c r="D40" s="100">
        <v>50567</v>
      </c>
      <c r="E40" s="98">
        <f t="shared" si="0"/>
        <v>57724</v>
      </c>
      <c r="F40" s="42">
        <v>2053</v>
      </c>
      <c r="G40" s="100">
        <v>14632</v>
      </c>
      <c r="H40" s="43">
        <f t="shared" si="1"/>
        <v>16685</v>
      </c>
      <c r="I40" s="43">
        <f t="shared" si="2"/>
        <v>9210</v>
      </c>
      <c r="J40" s="43">
        <f t="shared" si="3"/>
        <v>65199</v>
      </c>
      <c r="K40" s="98">
        <f t="shared" si="4"/>
        <v>74409</v>
      </c>
      <c r="L40" s="42">
        <v>2280</v>
      </c>
    </row>
    <row r="41" spans="1:12" s="107" customFormat="1" ht="11.25" customHeight="1">
      <c r="A41" s="98" t="s">
        <v>43</v>
      </c>
      <c r="B41" s="42">
        <v>11724</v>
      </c>
      <c r="C41" s="42">
        <v>99</v>
      </c>
      <c r="D41" s="100">
        <v>139987</v>
      </c>
      <c r="E41" s="98">
        <f t="shared" si="0"/>
        <v>151810</v>
      </c>
      <c r="F41" s="42">
        <v>49</v>
      </c>
      <c r="G41" s="100">
        <v>577</v>
      </c>
      <c r="H41" s="43">
        <f t="shared" si="1"/>
        <v>626</v>
      </c>
      <c r="I41" s="43">
        <f t="shared" si="2"/>
        <v>11872</v>
      </c>
      <c r="J41" s="43">
        <f t="shared" si="3"/>
        <v>140564</v>
      </c>
      <c r="K41" s="98">
        <f t="shared" si="4"/>
        <v>152436</v>
      </c>
      <c r="L41" s="42">
        <v>341</v>
      </c>
    </row>
    <row r="42" spans="1:12" s="107" customFormat="1" ht="11.25" customHeight="1">
      <c r="A42" s="98" t="s">
        <v>44</v>
      </c>
      <c r="B42" s="42">
        <v>9</v>
      </c>
      <c r="C42" s="42">
        <v>340</v>
      </c>
      <c r="D42" s="100">
        <v>2981</v>
      </c>
      <c r="E42" s="98">
        <f t="shared" si="0"/>
        <v>3330</v>
      </c>
      <c r="F42" s="42">
        <v>139</v>
      </c>
      <c r="G42" s="100">
        <v>1326</v>
      </c>
      <c r="H42" s="43">
        <f t="shared" si="1"/>
        <v>1465</v>
      </c>
      <c r="I42" s="43">
        <f t="shared" si="2"/>
        <v>488</v>
      </c>
      <c r="J42" s="43">
        <f t="shared" si="3"/>
        <v>4307</v>
      </c>
      <c r="K42" s="98">
        <f t="shared" si="4"/>
        <v>4795</v>
      </c>
      <c r="L42" s="42">
        <v>50</v>
      </c>
    </row>
    <row r="43" spans="1:12" s="107" customFormat="1" ht="11.25" customHeight="1">
      <c r="A43" s="98" t="s">
        <v>45</v>
      </c>
      <c r="B43" s="42">
        <v>5550</v>
      </c>
      <c r="C43" s="42">
        <v>2013</v>
      </c>
      <c r="D43" s="100">
        <v>73792</v>
      </c>
      <c r="E43" s="98">
        <f t="shared" si="0"/>
        <v>81355</v>
      </c>
      <c r="F43" s="42">
        <v>1043</v>
      </c>
      <c r="G43" s="100">
        <v>3403</v>
      </c>
      <c r="H43" s="43">
        <f t="shared" si="1"/>
        <v>4446</v>
      </c>
      <c r="I43" s="43">
        <f t="shared" si="2"/>
        <v>8606</v>
      </c>
      <c r="J43" s="43">
        <f t="shared" si="3"/>
        <v>77195</v>
      </c>
      <c r="K43" s="98">
        <f t="shared" si="4"/>
        <v>85801</v>
      </c>
      <c r="L43" s="42">
        <v>0</v>
      </c>
    </row>
    <row r="44" spans="1:12" s="107" customFormat="1" ht="11.25" customHeight="1">
      <c r="A44" s="98" t="s">
        <v>46</v>
      </c>
      <c r="B44" s="42">
        <v>20706</v>
      </c>
      <c r="C44" s="42">
        <v>29205</v>
      </c>
      <c r="D44" s="100">
        <v>262170</v>
      </c>
      <c r="E44" s="98">
        <f t="shared" si="0"/>
        <v>312081</v>
      </c>
      <c r="F44" s="42">
        <v>6215</v>
      </c>
      <c r="G44" s="100">
        <v>27514</v>
      </c>
      <c r="H44" s="43">
        <f t="shared" si="1"/>
        <v>33729</v>
      </c>
      <c r="I44" s="43">
        <f t="shared" si="2"/>
        <v>56126</v>
      </c>
      <c r="J44" s="43">
        <f t="shared" si="3"/>
        <v>289684</v>
      </c>
      <c r="K44" s="98">
        <f t="shared" si="4"/>
        <v>345810</v>
      </c>
      <c r="L44" s="42">
        <v>31377</v>
      </c>
    </row>
    <row r="45" spans="1:12" s="107" customFormat="1" ht="11.25" customHeight="1">
      <c r="A45" s="98" t="s">
        <v>47</v>
      </c>
      <c r="B45" s="42">
        <v>40628</v>
      </c>
      <c r="C45" s="42">
        <v>500</v>
      </c>
      <c r="D45" s="100">
        <v>463762</v>
      </c>
      <c r="E45" s="98">
        <f t="shared" si="0"/>
        <v>504890</v>
      </c>
      <c r="F45" s="42">
        <v>24877</v>
      </c>
      <c r="G45" s="100">
        <v>289849</v>
      </c>
      <c r="H45" s="43">
        <f t="shared" si="1"/>
        <v>314726</v>
      </c>
      <c r="I45" s="43">
        <f t="shared" si="2"/>
        <v>66005</v>
      </c>
      <c r="J45" s="43">
        <f t="shared" si="3"/>
        <v>753611</v>
      </c>
      <c r="K45" s="98">
        <f t="shared" si="4"/>
        <v>819616</v>
      </c>
      <c r="L45" s="42">
        <v>248144</v>
      </c>
    </row>
    <row r="46" spans="1:12" s="107" customFormat="1" ht="11.25" customHeight="1">
      <c r="A46" s="98" t="s">
        <v>48</v>
      </c>
      <c r="B46" s="42">
        <v>5</v>
      </c>
      <c r="C46" s="42">
        <v>60</v>
      </c>
      <c r="D46" s="100">
        <v>4856</v>
      </c>
      <c r="E46" s="98">
        <f t="shared" si="0"/>
        <v>4921</v>
      </c>
      <c r="F46" s="42">
        <v>3897</v>
      </c>
      <c r="G46" s="100">
        <v>39870</v>
      </c>
      <c r="H46" s="43">
        <f t="shared" si="1"/>
        <v>43767</v>
      </c>
      <c r="I46" s="43">
        <f t="shared" si="2"/>
        <v>3962</v>
      </c>
      <c r="J46" s="43">
        <f t="shared" si="3"/>
        <v>44726</v>
      </c>
      <c r="K46" s="98">
        <f t="shared" si="4"/>
        <v>48688</v>
      </c>
      <c r="L46" s="42">
        <v>38</v>
      </c>
    </row>
    <row r="47" spans="1:12" s="107" customFormat="1" ht="11.25" customHeight="1">
      <c r="A47" s="98" t="s">
        <v>49</v>
      </c>
      <c r="B47" s="42">
        <v>0</v>
      </c>
      <c r="C47" s="42">
        <v>0</v>
      </c>
      <c r="D47" s="100">
        <v>0</v>
      </c>
      <c r="E47" s="98">
        <f t="shared" si="0"/>
        <v>0</v>
      </c>
      <c r="F47" s="42">
        <v>72</v>
      </c>
      <c r="G47" s="100">
        <v>802</v>
      </c>
      <c r="H47" s="43">
        <f t="shared" si="1"/>
        <v>874</v>
      </c>
      <c r="I47" s="43">
        <f t="shared" si="2"/>
        <v>72</v>
      </c>
      <c r="J47" s="43">
        <f t="shared" si="3"/>
        <v>802</v>
      </c>
      <c r="K47" s="98">
        <f t="shared" si="4"/>
        <v>874</v>
      </c>
      <c r="L47" s="42">
        <v>440</v>
      </c>
    </row>
    <row r="48" spans="1:12" s="107" customFormat="1" ht="11.25" customHeight="1">
      <c r="A48" s="98" t="s">
        <v>50</v>
      </c>
      <c r="B48" s="42">
        <v>30243</v>
      </c>
      <c r="C48" s="42">
        <v>4627</v>
      </c>
      <c r="D48" s="100">
        <v>312414</v>
      </c>
      <c r="E48" s="98">
        <f t="shared" si="0"/>
        <v>347284</v>
      </c>
      <c r="F48" s="42">
        <v>7989</v>
      </c>
      <c r="G48" s="100">
        <v>70767</v>
      </c>
      <c r="H48" s="43">
        <f t="shared" si="1"/>
        <v>78756</v>
      </c>
      <c r="I48" s="43">
        <f t="shared" si="2"/>
        <v>42859</v>
      </c>
      <c r="J48" s="43">
        <f t="shared" si="3"/>
        <v>383181</v>
      </c>
      <c r="K48" s="98">
        <f t="shared" si="4"/>
        <v>426040</v>
      </c>
      <c r="L48" s="42">
        <v>48110</v>
      </c>
    </row>
    <row r="49" spans="1:12" s="107" customFormat="1" ht="11.25" customHeight="1">
      <c r="A49" s="98" t="s">
        <v>51</v>
      </c>
      <c r="B49" s="42">
        <v>0</v>
      </c>
      <c r="C49" s="42">
        <v>4</v>
      </c>
      <c r="D49" s="100">
        <v>187</v>
      </c>
      <c r="E49" s="98">
        <f t="shared" si="0"/>
        <v>191</v>
      </c>
      <c r="F49" s="42">
        <v>4</v>
      </c>
      <c r="G49" s="100">
        <v>182</v>
      </c>
      <c r="H49" s="43">
        <f t="shared" si="1"/>
        <v>186</v>
      </c>
      <c r="I49" s="43">
        <f t="shared" si="2"/>
        <v>8</v>
      </c>
      <c r="J49" s="43">
        <f t="shared" si="3"/>
        <v>369</v>
      </c>
      <c r="K49" s="98">
        <f t="shared" si="4"/>
        <v>377</v>
      </c>
      <c r="L49" s="42">
        <v>0</v>
      </c>
    </row>
    <row r="50" spans="1:12" s="107" customFormat="1" ht="11.25" customHeight="1">
      <c r="A50" s="98" t="s">
        <v>52</v>
      </c>
      <c r="B50" s="42">
        <v>36851</v>
      </c>
      <c r="C50" s="42">
        <v>6846</v>
      </c>
      <c r="D50" s="100">
        <v>504614</v>
      </c>
      <c r="E50" s="98">
        <f t="shared" si="0"/>
        <v>548311</v>
      </c>
      <c r="F50" s="42">
        <v>2374</v>
      </c>
      <c r="G50" s="100">
        <v>24905</v>
      </c>
      <c r="H50" s="43">
        <f t="shared" si="1"/>
        <v>27279</v>
      </c>
      <c r="I50" s="43">
        <f t="shared" si="2"/>
        <v>46071</v>
      </c>
      <c r="J50" s="43">
        <f t="shared" si="3"/>
        <v>529519</v>
      </c>
      <c r="K50" s="98">
        <f t="shared" si="4"/>
        <v>575590</v>
      </c>
      <c r="L50" s="42">
        <v>2151</v>
      </c>
    </row>
    <row r="51" spans="1:12" s="107" customFormat="1" ht="11.25" customHeight="1">
      <c r="A51" s="98" t="s">
        <v>53</v>
      </c>
      <c r="B51" s="42">
        <v>423</v>
      </c>
      <c r="C51" s="42">
        <v>105</v>
      </c>
      <c r="D51" s="100">
        <v>6798</v>
      </c>
      <c r="E51" s="98">
        <f t="shared" si="0"/>
        <v>7326</v>
      </c>
      <c r="F51" s="42">
        <v>151</v>
      </c>
      <c r="G51" s="100">
        <v>84833</v>
      </c>
      <c r="H51" s="43">
        <f t="shared" si="1"/>
        <v>84984</v>
      </c>
      <c r="I51" s="43">
        <f t="shared" si="2"/>
        <v>679</v>
      </c>
      <c r="J51" s="43">
        <f t="shared" si="3"/>
        <v>91631</v>
      </c>
      <c r="K51" s="98">
        <f t="shared" si="4"/>
        <v>92310</v>
      </c>
      <c r="L51" s="42">
        <v>0</v>
      </c>
    </row>
    <row r="52" spans="1:12" s="107" customFormat="1" ht="11.25" customHeight="1">
      <c r="A52" s="98" t="s">
        <v>54</v>
      </c>
      <c r="B52" s="42">
        <v>505</v>
      </c>
      <c r="C52" s="42">
        <v>0</v>
      </c>
      <c r="D52" s="100">
        <v>2669</v>
      </c>
      <c r="E52" s="98">
        <f t="shared" si="0"/>
        <v>3174</v>
      </c>
      <c r="F52" s="42">
        <v>0</v>
      </c>
      <c r="G52" s="100">
        <v>0</v>
      </c>
      <c r="H52" s="43">
        <f t="shared" si="1"/>
        <v>0</v>
      </c>
      <c r="I52" s="43">
        <f t="shared" si="2"/>
        <v>505</v>
      </c>
      <c r="J52" s="43">
        <f t="shared" si="3"/>
        <v>2669</v>
      </c>
      <c r="K52" s="98">
        <f t="shared" si="4"/>
        <v>3174</v>
      </c>
      <c r="L52" s="42">
        <v>0</v>
      </c>
    </row>
    <row r="53" spans="1:12" s="107" customFormat="1" ht="11.25" customHeight="1">
      <c r="A53" s="98" t="s">
        <v>55</v>
      </c>
      <c r="B53" s="42">
        <v>0</v>
      </c>
      <c r="C53" s="42">
        <v>8</v>
      </c>
      <c r="D53" s="100">
        <v>289</v>
      </c>
      <c r="E53" s="98">
        <f t="shared" si="0"/>
        <v>297</v>
      </c>
      <c r="F53" s="42">
        <v>25</v>
      </c>
      <c r="G53" s="100">
        <v>1604</v>
      </c>
      <c r="H53" s="43">
        <f t="shared" si="1"/>
        <v>1629</v>
      </c>
      <c r="I53" s="43">
        <f t="shared" si="2"/>
        <v>33</v>
      </c>
      <c r="J53" s="43">
        <f t="shared" si="3"/>
        <v>1893</v>
      </c>
      <c r="K53" s="98">
        <f t="shared" si="4"/>
        <v>1926</v>
      </c>
      <c r="L53" s="42">
        <v>2</v>
      </c>
    </row>
    <row r="54" spans="1:12" s="107" customFormat="1" ht="11.25" customHeight="1">
      <c r="A54" s="98" t="s">
        <v>56</v>
      </c>
      <c r="B54" s="42">
        <v>72761</v>
      </c>
      <c r="C54" s="42">
        <v>86786</v>
      </c>
      <c r="D54" s="100">
        <v>1222724</v>
      </c>
      <c r="E54" s="98">
        <f t="shared" si="0"/>
        <v>1382271</v>
      </c>
      <c r="F54" s="42">
        <v>26160</v>
      </c>
      <c r="G54" s="100">
        <v>389361</v>
      </c>
      <c r="H54" s="43">
        <f t="shared" si="1"/>
        <v>415521</v>
      </c>
      <c r="I54" s="43">
        <f t="shared" si="2"/>
        <v>185707</v>
      </c>
      <c r="J54" s="43">
        <f t="shared" si="3"/>
        <v>1612085</v>
      </c>
      <c r="K54" s="98">
        <f t="shared" si="4"/>
        <v>1797792</v>
      </c>
      <c r="L54" s="42">
        <v>187779</v>
      </c>
    </row>
    <row r="55" spans="1:12" s="107" customFormat="1" ht="11.25" customHeight="1">
      <c r="A55" s="98" t="s">
        <v>57</v>
      </c>
      <c r="B55" s="42">
        <v>3751</v>
      </c>
      <c r="C55" s="42">
        <v>1616</v>
      </c>
      <c r="D55" s="100">
        <v>39309</v>
      </c>
      <c r="E55" s="98">
        <f t="shared" si="0"/>
        <v>44676</v>
      </c>
      <c r="F55" s="42">
        <v>2946</v>
      </c>
      <c r="G55" s="100">
        <v>23201</v>
      </c>
      <c r="H55" s="43">
        <f t="shared" si="1"/>
        <v>26147</v>
      </c>
      <c r="I55" s="43">
        <f t="shared" si="2"/>
        <v>8313</v>
      </c>
      <c r="J55" s="43">
        <f t="shared" si="3"/>
        <v>62510</v>
      </c>
      <c r="K55" s="98">
        <f t="shared" si="4"/>
        <v>70823</v>
      </c>
      <c r="L55" s="42">
        <v>15849</v>
      </c>
    </row>
    <row r="56" spans="1:12" s="107" customFormat="1" ht="11.25" customHeight="1">
      <c r="A56" s="98" t="s">
        <v>58</v>
      </c>
      <c r="B56" s="42">
        <v>8204</v>
      </c>
      <c r="C56" s="42">
        <v>22352</v>
      </c>
      <c r="D56" s="100">
        <v>300752</v>
      </c>
      <c r="E56" s="98">
        <f t="shared" si="0"/>
        <v>331308</v>
      </c>
      <c r="F56" s="42">
        <v>2658</v>
      </c>
      <c r="G56" s="100">
        <v>62788</v>
      </c>
      <c r="H56" s="43">
        <f t="shared" si="1"/>
        <v>65446</v>
      </c>
      <c r="I56" s="43">
        <f t="shared" si="2"/>
        <v>33214</v>
      </c>
      <c r="J56" s="43">
        <f t="shared" si="3"/>
        <v>363540</v>
      </c>
      <c r="K56" s="98">
        <f t="shared" si="4"/>
        <v>396754</v>
      </c>
      <c r="L56" s="42">
        <v>10968</v>
      </c>
    </row>
    <row r="57" spans="1:12" s="107" customFormat="1" ht="11.25" customHeight="1">
      <c r="A57" s="98" t="s">
        <v>59</v>
      </c>
      <c r="B57" s="42">
        <v>392362</v>
      </c>
      <c r="C57" s="42">
        <v>5430</v>
      </c>
      <c r="D57" s="100">
        <v>3644904</v>
      </c>
      <c r="E57" s="98">
        <f t="shared" si="0"/>
        <v>4042696</v>
      </c>
      <c r="F57" s="42">
        <v>85341</v>
      </c>
      <c r="G57" s="100">
        <v>438581</v>
      </c>
      <c r="H57" s="43">
        <f t="shared" si="1"/>
        <v>523922</v>
      </c>
      <c r="I57" s="43">
        <f t="shared" si="2"/>
        <v>483133</v>
      </c>
      <c r="J57" s="43">
        <f t="shared" si="3"/>
        <v>4083485</v>
      </c>
      <c r="K57" s="98">
        <f t="shared" si="4"/>
        <v>4566618</v>
      </c>
      <c r="L57" s="42">
        <v>3215437</v>
      </c>
    </row>
    <row r="58" spans="1:12" s="107" customFormat="1" ht="11.25" customHeight="1">
      <c r="A58" s="98" t="s">
        <v>60</v>
      </c>
      <c r="B58" s="42">
        <v>52407</v>
      </c>
      <c r="C58" s="42">
        <v>143456</v>
      </c>
      <c r="D58" s="100">
        <v>1992626</v>
      </c>
      <c r="E58" s="98">
        <f t="shared" si="0"/>
        <v>2188489</v>
      </c>
      <c r="F58" s="42">
        <v>40418</v>
      </c>
      <c r="G58" s="100">
        <v>424992</v>
      </c>
      <c r="H58" s="43">
        <f t="shared" si="1"/>
        <v>465410</v>
      </c>
      <c r="I58" s="43">
        <f t="shared" si="2"/>
        <v>236281</v>
      </c>
      <c r="J58" s="43">
        <f t="shared" si="3"/>
        <v>2417618</v>
      </c>
      <c r="K58" s="98">
        <f t="shared" si="4"/>
        <v>2653899</v>
      </c>
      <c r="L58" s="42">
        <v>824148</v>
      </c>
    </row>
    <row r="59" spans="1:12" s="107" customFormat="1" ht="11.25" customHeight="1">
      <c r="A59" s="98" t="s">
        <v>61</v>
      </c>
      <c r="B59" s="42">
        <v>71</v>
      </c>
      <c r="C59" s="42">
        <v>448</v>
      </c>
      <c r="D59" s="100">
        <v>4983</v>
      </c>
      <c r="E59" s="98">
        <f t="shared" si="0"/>
        <v>5502</v>
      </c>
      <c r="F59" s="42">
        <v>140</v>
      </c>
      <c r="G59" s="100">
        <v>1342</v>
      </c>
      <c r="H59" s="43">
        <f t="shared" si="1"/>
        <v>1482</v>
      </c>
      <c r="I59" s="43">
        <f t="shared" si="2"/>
        <v>659</v>
      </c>
      <c r="J59" s="43">
        <f t="shared" si="3"/>
        <v>6325</v>
      </c>
      <c r="K59" s="98">
        <f t="shared" si="4"/>
        <v>6984</v>
      </c>
      <c r="L59" s="42">
        <v>2267</v>
      </c>
    </row>
    <row r="60" spans="1:12" s="107" customFormat="1" ht="11.25" customHeight="1">
      <c r="A60" s="98" t="s">
        <v>62</v>
      </c>
      <c r="B60" s="42">
        <v>1585</v>
      </c>
      <c r="C60" s="42">
        <v>63</v>
      </c>
      <c r="D60" s="100">
        <v>12713</v>
      </c>
      <c r="E60" s="98">
        <f t="shared" si="0"/>
        <v>14361</v>
      </c>
      <c r="F60" s="42">
        <v>178</v>
      </c>
      <c r="G60" s="100">
        <v>2256</v>
      </c>
      <c r="H60" s="43">
        <f t="shared" si="1"/>
        <v>2434</v>
      </c>
      <c r="I60" s="43">
        <f t="shared" si="2"/>
        <v>1826</v>
      </c>
      <c r="J60" s="43">
        <f t="shared" si="3"/>
        <v>14969</v>
      </c>
      <c r="K60" s="98">
        <f t="shared" si="4"/>
        <v>16795</v>
      </c>
      <c r="L60" s="42">
        <v>379</v>
      </c>
    </row>
    <row r="61" spans="1:12" s="107" customFormat="1" ht="11.25" customHeight="1">
      <c r="A61" s="98" t="s">
        <v>63</v>
      </c>
      <c r="B61" s="42">
        <v>33050</v>
      </c>
      <c r="C61" s="42">
        <v>4</v>
      </c>
      <c r="D61" s="100">
        <v>334686</v>
      </c>
      <c r="E61" s="98">
        <f t="shared" si="0"/>
        <v>367740</v>
      </c>
      <c r="F61" s="42">
        <v>4148</v>
      </c>
      <c r="G61" s="100">
        <v>25197</v>
      </c>
      <c r="H61" s="43">
        <f t="shared" si="1"/>
        <v>29345</v>
      </c>
      <c r="I61" s="43">
        <f t="shared" si="2"/>
        <v>37202</v>
      </c>
      <c r="J61" s="43">
        <f t="shared" si="3"/>
        <v>359883</v>
      </c>
      <c r="K61" s="98">
        <f t="shared" si="4"/>
        <v>397085</v>
      </c>
      <c r="L61" s="42">
        <v>1687</v>
      </c>
    </row>
    <row r="62" spans="1:12" s="107" customFormat="1" ht="11.25" customHeight="1">
      <c r="A62" s="98" t="s">
        <v>64</v>
      </c>
      <c r="B62" s="42">
        <v>182</v>
      </c>
      <c r="C62" s="42">
        <v>80</v>
      </c>
      <c r="D62" s="100">
        <v>3741</v>
      </c>
      <c r="E62" s="98">
        <f t="shared" si="0"/>
        <v>4003</v>
      </c>
      <c r="F62" s="42">
        <v>1549</v>
      </c>
      <c r="G62" s="100">
        <v>11688</v>
      </c>
      <c r="H62" s="43">
        <f t="shared" si="1"/>
        <v>13237</v>
      </c>
      <c r="I62" s="43">
        <f t="shared" si="2"/>
        <v>1811</v>
      </c>
      <c r="J62" s="43">
        <f t="shared" si="3"/>
        <v>15429</v>
      </c>
      <c r="K62" s="98">
        <f t="shared" si="4"/>
        <v>17240</v>
      </c>
      <c r="L62" s="42">
        <v>4</v>
      </c>
    </row>
    <row r="63" spans="1:12" s="107" customFormat="1" ht="11.25" customHeight="1">
      <c r="A63" s="98" t="s">
        <v>65</v>
      </c>
      <c r="B63" s="42">
        <v>4687</v>
      </c>
      <c r="C63" s="42">
        <v>141</v>
      </c>
      <c r="D63" s="100">
        <v>50884</v>
      </c>
      <c r="E63" s="98">
        <f t="shared" si="0"/>
        <v>55712</v>
      </c>
      <c r="F63" s="42">
        <v>1722</v>
      </c>
      <c r="G63" s="100">
        <v>18913</v>
      </c>
      <c r="H63" s="43">
        <f t="shared" si="1"/>
        <v>20635</v>
      </c>
      <c r="I63" s="43">
        <f t="shared" si="2"/>
        <v>6550</v>
      </c>
      <c r="J63" s="43">
        <f t="shared" si="3"/>
        <v>69797</v>
      </c>
      <c r="K63" s="98">
        <f t="shared" si="4"/>
        <v>76347</v>
      </c>
      <c r="L63" s="42">
        <v>14062</v>
      </c>
    </row>
    <row r="64" spans="1:12" s="107" customFormat="1" ht="11.25" customHeight="1">
      <c r="A64" s="98" t="s">
        <v>66</v>
      </c>
      <c r="B64" s="42">
        <v>1359</v>
      </c>
      <c r="C64" s="42">
        <v>2099</v>
      </c>
      <c r="D64" s="100">
        <v>25665</v>
      </c>
      <c r="E64" s="98">
        <f t="shared" si="0"/>
        <v>29123</v>
      </c>
      <c r="F64" s="42">
        <v>582</v>
      </c>
      <c r="G64" s="100">
        <v>5810</v>
      </c>
      <c r="H64" s="43">
        <f t="shared" si="1"/>
        <v>6392</v>
      </c>
      <c r="I64" s="43">
        <f t="shared" si="2"/>
        <v>4040</v>
      </c>
      <c r="J64" s="43">
        <f t="shared" si="3"/>
        <v>31475</v>
      </c>
      <c r="K64" s="98">
        <f t="shared" si="4"/>
        <v>35515</v>
      </c>
      <c r="L64" s="42">
        <v>941</v>
      </c>
    </row>
    <row r="65" spans="1:12" s="107" customFormat="1" ht="11.25" customHeight="1">
      <c r="A65" s="98" t="s">
        <v>67</v>
      </c>
      <c r="B65" s="42">
        <v>13748</v>
      </c>
      <c r="C65" s="42">
        <v>1022</v>
      </c>
      <c r="D65" s="100">
        <v>122515</v>
      </c>
      <c r="E65" s="98">
        <f t="shared" si="0"/>
        <v>137285</v>
      </c>
      <c r="F65" s="42">
        <v>1472</v>
      </c>
      <c r="G65" s="100">
        <v>16545</v>
      </c>
      <c r="H65" s="43">
        <f t="shared" si="1"/>
        <v>18017</v>
      </c>
      <c r="I65" s="43">
        <f t="shared" si="2"/>
        <v>16242</v>
      </c>
      <c r="J65" s="43">
        <f t="shared" si="3"/>
        <v>139060</v>
      </c>
      <c r="K65" s="98">
        <f t="shared" si="4"/>
        <v>155302</v>
      </c>
      <c r="L65" s="42">
        <v>54117</v>
      </c>
    </row>
    <row r="66" spans="1:12" s="107" customFormat="1" ht="11.25" customHeight="1">
      <c r="A66" s="98" t="s">
        <v>68</v>
      </c>
      <c r="B66" s="42">
        <v>2252</v>
      </c>
      <c r="C66" s="42">
        <v>1031</v>
      </c>
      <c r="D66" s="100">
        <v>40799</v>
      </c>
      <c r="E66" s="98">
        <f t="shared" si="0"/>
        <v>44082</v>
      </c>
      <c r="F66" s="42">
        <v>3258</v>
      </c>
      <c r="G66" s="100">
        <v>32665</v>
      </c>
      <c r="H66" s="43">
        <f t="shared" si="1"/>
        <v>35923</v>
      </c>
      <c r="I66" s="43">
        <f t="shared" si="2"/>
        <v>6541</v>
      </c>
      <c r="J66" s="43">
        <f t="shared" si="3"/>
        <v>73464</v>
      </c>
      <c r="K66" s="98">
        <f t="shared" si="4"/>
        <v>80005</v>
      </c>
      <c r="L66" s="42">
        <v>5589</v>
      </c>
    </row>
    <row r="67" spans="1:12" s="107" customFormat="1" ht="11.25" customHeight="1">
      <c r="A67" s="98" t="s">
        <v>69</v>
      </c>
      <c r="B67" s="42">
        <v>0</v>
      </c>
      <c r="C67" s="42">
        <v>132</v>
      </c>
      <c r="D67" s="100">
        <v>1967</v>
      </c>
      <c r="E67" s="98">
        <f t="shared" si="0"/>
        <v>2099</v>
      </c>
      <c r="F67" s="42">
        <v>460</v>
      </c>
      <c r="G67" s="100">
        <v>4570</v>
      </c>
      <c r="H67" s="43">
        <f t="shared" si="1"/>
        <v>5030</v>
      </c>
      <c r="I67" s="43">
        <f t="shared" si="2"/>
        <v>592</v>
      </c>
      <c r="J67" s="43">
        <f t="shared" si="3"/>
        <v>6537</v>
      </c>
      <c r="K67" s="98">
        <f t="shared" si="4"/>
        <v>7129</v>
      </c>
      <c r="L67" s="42">
        <v>1669</v>
      </c>
    </row>
    <row r="68" spans="1:12" s="107" customFormat="1" ht="11.25" customHeight="1">
      <c r="A68" s="98" t="s">
        <v>70</v>
      </c>
      <c r="B68" s="42">
        <v>62973</v>
      </c>
      <c r="C68" s="42">
        <v>38892</v>
      </c>
      <c r="D68" s="100">
        <v>563696</v>
      </c>
      <c r="E68" s="98">
        <f t="shared" si="0"/>
        <v>665561</v>
      </c>
      <c r="F68" s="42">
        <v>34620</v>
      </c>
      <c r="G68" s="100">
        <v>546906</v>
      </c>
      <c r="H68" s="43">
        <f t="shared" si="1"/>
        <v>581526</v>
      </c>
      <c r="I68" s="43">
        <f t="shared" si="2"/>
        <v>136485</v>
      </c>
      <c r="J68" s="43">
        <f t="shared" si="3"/>
        <v>1110602</v>
      </c>
      <c r="K68" s="98">
        <f t="shared" si="4"/>
        <v>1247087</v>
      </c>
      <c r="L68" s="42">
        <v>116174</v>
      </c>
    </row>
    <row r="69" spans="1:12" s="107" customFormat="1" ht="11.25" customHeight="1">
      <c r="A69" s="98" t="s">
        <v>71</v>
      </c>
      <c r="B69" s="42">
        <v>610</v>
      </c>
      <c r="C69" s="42">
        <v>10</v>
      </c>
      <c r="D69" s="100">
        <v>7866</v>
      </c>
      <c r="E69" s="98">
        <f t="shared" si="0"/>
        <v>8486</v>
      </c>
      <c r="F69" s="42">
        <v>1792</v>
      </c>
      <c r="G69" s="100">
        <v>18457</v>
      </c>
      <c r="H69" s="43">
        <f t="shared" si="1"/>
        <v>20249</v>
      </c>
      <c r="I69" s="43">
        <f t="shared" si="2"/>
        <v>2412</v>
      </c>
      <c r="J69" s="43">
        <f t="shared" si="3"/>
        <v>26323</v>
      </c>
      <c r="K69" s="98">
        <f t="shared" si="4"/>
        <v>28735</v>
      </c>
      <c r="L69" s="42">
        <v>5482</v>
      </c>
    </row>
    <row r="70" spans="1:12" s="107" customFormat="1" ht="11.25" customHeight="1">
      <c r="A70" s="98" t="s">
        <v>72</v>
      </c>
      <c r="B70" s="42">
        <v>6044</v>
      </c>
      <c r="C70" s="42">
        <v>4572</v>
      </c>
      <c r="D70" s="100">
        <v>110832</v>
      </c>
      <c r="E70" s="98">
        <f t="shared" si="0"/>
        <v>121448</v>
      </c>
      <c r="F70" s="42">
        <v>1526</v>
      </c>
      <c r="G70" s="100">
        <v>15577</v>
      </c>
      <c r="H70" s="43">
        <f t="shared" si="1"/>
        <v>17103</v>
      </c>
      <c r="I70" s="43">
        <f t="shared" si="2"/>
        <v>12142</v>
      </c>
      <c r="J70" s="43">
        <f t="shared" si="3"/>
        <v>126409</v>
      </c>
      <c r="K70" s="98">
        <f t="shared" si="4"/>
        <v>138551</v>
      </c>
      <c r="L70" s="42">
        <v>19536</v>
      </c>
    </row>
    <row r="71" spans="1:12" s="107" customFormat="1" ht="11.25" customHeight="1">
      <c r="A71" s="98" t="s">
        <v>73</v>
      </c>
      <c r="B71" s="42">
        <v>13415</v>
      </c>
      <c r="C71" s="42">
        <v>721</v>
      </c>
      <c r="D71" s="100">
        <v>117030</v>
      </c>
      <c r="E71" s="98">
        <f t="shared" si="0"/>
        <v>131166</v>
      </c>
      <c r="F71" s="42">
        <v>1520</v>
      </c>
      <c r="G71" s="100">
        <v>22842</v>
      </c>
      <c r="H71" s="43">
        <f t="shared" si="1"/>
        <v>24362</v>
      </c>
      <c r="I71" s="43">
        <f t="shared" si="2"/>
        <v>15656</v>
      </c>
      <c r="J71" s="43">
        <f t="shared" si="3"/>
        <v>139872</v>
      </c>
      <c r="K71" s="98">
        <f t="shared" si="4"/>
        <v>155528</v>
      </c>
      <c r="L71" s="42">
        <v>818</v>
      </c>
    </row>
    <row r="72" spans="1:12" s="107" customFormat="1" ht="11.25" customHeight="1">
      <c r="A72" s="98" t="s">
        <v>74</v>
      </c>
      <c r="B72" s="42">
        <v>0</v>
      </c>
      <c r="C72" s="42">
        <v>227</v>
      </c>
      <c r="D72" s="100">
        <v>1411</v>
      </c>
      <c r="E72" s="98">
        <f t="shared" si="0"/>
        <v>1638</v>
      </c>
      <c r="F72" s="42">
        <v>0</v>
      </c>
      <c r="G72" s="100">
        <v>6</v>
      </c>
      <c r="H72" s="43">
        <f t="shared" si="1"/>
        <v>6</v>
      </c>
      <c r="I72" s="43">
        <f t="shared" si="2"/>
        <v>227</v>
      </c>
      <c r="J72" s="43">
        <f t="shared" si="3"/>
        <v>1417</v>
      </c>
      <c r="K72" s="98">
        <f t="shared" si="4"/>
        <v>1644</v>
      </c>
      <c r="L72" s="42">
        <v>1</v>
      </c>
    </row>
    <row r="73" spans="1:12" s="107" customFormat="1" ht="11.25" customHeight="1">
      <c r="A73" s="98" t="s">
        <v>75</v>
      </c>
      <c r="B73" s="42">
        <v>65404</v>
      </c>
      <c r="C73" s="42">
        <v>4032</v>
      </c>
      <c r="D73" s="100">
        <v>672897</v>
      </c>
      <c r="E73" s="98">
        <f t="shared" si="0"/>
        <v>742333</v>
      </c>
      <c r="F73" s="42">
        <v>11161</v>
      </c>
      <c r="G73" s="100">
        <v>80238</v>
      </c>
      <c r="H73" s="43">
        <f t="shared" si="1"/>
        <v>91399</v>
      </c>
      <c r="I73" s="43">
        <f t="shared" si="2"/>
        <v>80597</v>
      </c>
      <c r="J73" s="43">
        <f t="shared" si="3"/>
        <v>753135</v>
      </c>
      <c r="K73" s="98">
        <f t="shared" si="4"/>
        <v>833732</v>
      </c>
      <c r="L73" s="42">
        <v>22752</v>
      </c>
    </row>
    <row r="74" spans="1:12" s="107" customFormat="1" ht="11.25" customHeight="1">
      <c r="A74" s="98" t="s">
        <v>76</v>
      </c>
      <c r="B74" s="42">
        <v>0</v>
      </c>
      <c r="C74" s="42">
        <v>0</v>
      </c>
      <c r="D74" s="100">
        <v>191</v>
      </c>
      <c r="E74" s="98">
        <f t="shared" si="0"/>
        <v>191</v>
      </c>
      <c r="F74" s="42">
        <v>0</v>
      </c>
      <c r="G74" s="100">
        <v>0</v>
      </c>
      <c r="H74" s="43">
        <f t="shared" si="1"/>
        <v>0</v>
      </c>
      <c r="I74" s="43">
        <f t="shared" si="2"/>
        <v>0</v>
      </c>
      <c r="J74" s="43">
        <f t="shared" si="3"/>
        <v>191</v>
      </c>
      <c r="K74" s="98">
        <f t="shared" si="4"/>
        <v>191</v>
      </c>
      <c r="L74" s="42">
        <v>0</v>
      </c>
    </row>
    <row r="75" spans="1:12" s="107" customFormat="1" ht="11.25" customHeight="1">
      <c r="A75" s="98" t="s">
        <v>77</v>
      </c>
      <c r="B75" s="42">
        <v>126128</v>
      </c>
      <c r="C75" s="42">
        <v>0</v>
      </c>
      <c r="D75" s="100">
        <v>1292635</v>
      </c>
      <c r="E75" s="98">
        <f t="shared" si="0"/>
        <v>1418763</v>
      </c>
      <c r="F75" s="42">
        <v>1</v>
      </c>
      <c r="G75" s="100">
        <v>1604</v>
      </c>
      <c r="H75" s="43">
        <f t="shared" si="1"/>
        <v>1605</v>
      </c>
      <c r="I75" s="43">
        <f t="shared" si="2"/>
        <v>126129</v>
      </c>
      <c r="J75" s="43">
        <f t="shared" si="3"/>
        <v>1294239</v>
      </c>
      <c r="K75" s="98">
        <f t="shared" si="4"/>
        <v>1420368</v>
      </c>
      <c r="L75" s="42">
        <v>178499</v>
      </c>
    </row>
    <row r="76" spans="1:12" s="107" customFormat="1" ht="11.25" customHeight="1">
      <c r="A76" s="98" t="s">
        <v>78</v>
      </c>
      <c r="B76" s="42">
        <v>74</v>
      </c>
      <c r="C76" s="42">
        <v>125</v>
      </c>
      <c r="D76" s="100">
        <v>2361</v>
      </c>
      <c r="E76" s="98">
        <f t="shared" si="0"/>
        <v>2560</v>
      </c>
      <c r="F76" s="42">
        <v>4</v>
      </c>
      <c r="G76" s="100">
        <v>42</v>
      </c>
      <c r="H76" s="43">
        <f t="shared" si="1"/>
        <v>46</v>
      </c>
      <c r="I76" s="43">
        <f t="shared" si="2"/>
        <v>203</v>
      </c>
      <c r="J76" s="43">
        <f t="shared" si="3"/>
        <v>2403</v>
      </c>
      <c r="K76" s="98">
        <f t="shared" si="4"/>
        <v>2606</v>
      </c>
      <c r="L76" s="42">
        <v>0</v>
      </c>
    </row>
    <row r="77" spans="1:12" s="107" customFormat="1" ht="11.25" customHeight="1">
      <c r="A77" s="98" t="s">
        <v>79</v>
      </c>
      <c r="B77" s="42">
        <v>0</v>
      </c>
      <c r="C77" s="42">
        <v>0</v>
      </c>
      <c r="D77" s="100">
        <v>7378</v>
      </c>
      <c r="E77" s="98">
        <f t="shared" si="0"/>
        <v>7378</v>
      </c>
      <c r="F77" s="42">
        <v>13</v>
      </c>
      <c r="G77" s="100">
        <v>810</v>
      </c>
      <c r="H77" s="43">
        <f t="shared" si="1"/>
        <v>823</v>
      </c>
      <c r="I77" s="43">
        <f t="shared" si="2"/>
        <v>13</v>
      </c>
      <c r="J77" s="43">
        <f t="shared" si="3"/>
        <v>8188</v>
      </c>
      <c r="K77" s="98">
        <f t="shared" si="4"/>
        <v>8201</v>
      </c>
      <c r="L77" s="42">
        <v>520</v>
      </c>
    </row>
    <row r="78" spans="1:12" s="107" customFormat="1" ht="11.25" customHeight="1">
      <c r="A78" s="98" t="s">
        <v>80</v>
      </c>
      <c r="B78" s="42">
        <v>309</v>
      </c>
      <c r="C78" s="42">
        <v>0</v>
      </c>
      <c r="D78" s="100">
        <v>6763</v>
      </c>
      <c r="E78" s="98">
        <f t="shared" si="0"/>
        <v>7072</v>
      </c>
      <c r="F78" s="42">
        <v>770</v>
      </c>
      <c r="G78" s="100">
        <v>3037</v>
      </c>
      <c r="H78" s="43">
        <f t="shared" si="1"/>
        <v>3807</v>
      </c>
      <c r="I78" s="43">
        <f t="shared" si="2"/>
        <v>1079</v>
      </c>
      <c r="J78" s="43">
        <f t="shared" si="3"/>
        <v>9800</v>
      </c>
      <c r="K78" s="98">
        <f t="shared" si="4"/>
        <v>10879</v>
      </c>
      <c r="L78" s="42">
        <v>14</v>
      </c>
    </row>
    <row r="79" spans="1:12" s="107" customFormat="1" ht="11.25" customHeight="1">
      <c r="A79" s="98" t="s">
        <v>81</v>
      </c>
      <c r="B79" s="42">
        <v>0</v>
      </c>
      <c r="C79" s="42">
        <v>228</v>
      </c>
      <c r="D79" s="100">
        <v>1453</v>
      </c>
      <c r="E79" s="98">
        <f t="shared" si="0"/>
        <v>1681</v>
      </c>
      <c r="F79" s="42">
        <v>92</v>
      </c>
      <c r="G79" s="100">
        <v>960</v>
      </c>
      <c r="H79" s="43">
        <f t="shared" si="1"/>
        <v>1052</v>
      </c>
      <c r="I79" s="43">
        <f t="shared" si="2"/>
        <v>320</v>
      </c>
      <c r="J79" s="43">
        <f t="shared" si="3"/>
        <v>2413</v>
      </c>
      <c r="K79" s="98">
        <f t="shared" si="4"/>
        <v>2733</v>
      </c>
      <c r="L79" s="42">
        <v>0</v>
      </c>
    </row>
    <row r="80" spans="1:12" s="107" customFormat="1" ht="11.25" customHeight="1">
      <c r="A80" s="98" t="s">
        <v>82</v>
      </c>
      <c r="B80" s="42">
        <v>0</v>
      </c>
      <c r="C80" s="42">
        <v>0</v>
      </c>
      <c r="D80" s="100">
        <v>0</v>
      </c>
      <c r="E80" s="98">
        <f t="shared" si="0"/>
        <v>0</v>
      </c>
      <c r="F80" s="42">
        <v>49</v>
      </c>
      <c r="G80" s="100">
        <v>279</v>
      </c>
      <c r="H80" s="43">
        <f t="shared" si="1"/>
        <v>328</v>
      </c>
      <c r="I80" s="43">
        <f t="shared" si="2"/>
        <v>49</v>
      </c>
      <c r="J80" s="43">
        <f t="shared" si="3"/>
        <v>279</v>
      </c>
      <c r="K80" s="98">
        <f t="shared" si="4"/>
        <v>328</v>
      </c>
      <c r="L80" s="42">
        <v>0</v>
      </c>
    </row>
    <row r="81" spans="1:12" s="107" customFormat="1" ht="11.25" customHeight="1">
      <c r="A81" s="98" t="s">
        <v>83</v>
      </c>
      <c r="B81" s="42">
        <v>489</v>
      </c>
      <c r="C81" s="42">
        <v>2320</v>
      </c>
      <c r="D81" s="100">
        <v>36697</v>
      </c>
      <c r="E81" s="98">
        <f t="shared" si="0"/>
        <v>39506</v>
      </c>
      <c r="F81" s="42">
        <v>1541</v>
      </c>
      <c r="G81" s="100">
        <v>17300</v>
      </c>
      <c r="H81" s="43">
        <f t="shared" si="1"/>
        <v>18841</v>
      </c>
      <c r="I81" s="43">
        <f t="shared" si="2"/>
        <v>4350</v>
      </c>
      <c r="J81" s="43">
        <f t="shared" si="3"/>
        <v>53997</v>
      </c>
      <c r="K81" s="98">
        <f t="shared" si="4"/>
        <v>58347</v>
      </c>
      <c r="L81" s="42">
        <v>673</v>
      </c>
    </row>
    <row r="82" spans="1:12" s="107" customFormat="1" ht="11.25" customHeight="1">
      <c r="A82" s="98" t="s">
        <v>84</v>
      </c>
      <c r="B82" s="42">
        <v>5778</v>
      </c>
      <c r="C82" s="42">
        <v>108</v>
      </c>
      <c r="D82" s="100">
        <v>65799</v>
      </c>
      <c r="E82" s="98">
        <f t="shared" si="0"/>
        <v>71685</v>
      </c>
      <c r="F82" s="42">
        <v>446</v>
      </c>
      <c r="G82" s="100">
        <v>8233</v>
      </c>
      <c r="H82" s="43">
        <f t="shared" si="1"/>
        <v>8679</v>
      </c>
      <c r="I82" s="43">
        <f t="shared" si="2"/>
        <v>6332</v>
      </c>
      <c r="J82" s="43">
        <f t="shared" si="3"/>
        <v>74032</v>
      </c>
      <c r="K82" s="98">
        <f t="shared" si="4"/>
        <v>80364</v>
      </c>
      <c r="L82" s="42">
        <v>679</v>
      </c>
    </row>
    <row r="83" spans="1:12" s="107" customFormat="1" ht="11.25" customHeight="1">
      <c r="A83" s="98" t="s">
        <v>85</v>
      </c>
      <c r="B83" s="42">
        <v>7898</v>
      </c>
      <c r="C83" s="42">
        <v>160</v>
      </c>
      <c r="D83" s="100">
        <v>108973</v>
      </c>
      <c r="E83" s="98">
        <f t="shared" si="0"/>
        <v>117031</v>
      </c>
      <c r="F83" s="42">
        <v>663</v>
      </c>
      <c r="G83" s="100">
        <v>51774</v>
      </c>
      <c r="H83" s="43">
        <f t="shared" si="1"/>
        <v>52437</v>
      </c>
      <c r="I83" s="43">
        <f t="shared" si="2"/>
        <v>8721</v>
      </c>
      <c r="J83" s="43">
        <f t="shared" si="3"/>
        <v>160747</v>
      </c>
      <c r="K83" s="98">
        <f t="shared" si="4"/>
        <v>169468</v>
      </c>
      <c r="L83" s="42">
        <v>7663</v>
      </c>
    </row>
    <row r="84" spans="1:12" s="107" customFormat="1" ht="11.25" customHeight="1">
      <c r="A84" s="98" t="s">
        <v>86</v>
      </c>
      <c r="B84" s="42">
        <v>1</v>
      </c>
      <c r="C84" s="42">
        <v>0</v>
      </c>
      <c r="D84" s="100">
        <v>128</v>
      </c>
      <c r="E84" s="98">
        <f t="shared" si="0"/>
        <v>129</v>
      </c>
      <c r="F84" s="42">
        <v>380</v>
      </c>
      <c r="G84" s="100">
        <v>5311</v>
      </c>
      <c r="H84" s="43">
        <f t="shared" si="1"/>
        <v>5691</v>
      </c>
      <c r="I84" s="43">
        <f t="shared" si="2"/>
        <v>381</v>
      </c>
      <c r="J84" s="43">
        <f t="shared" si="3"/>
        <v>5439</v>
      </c>
      <c r="K84" s="98">
        <f t="shared" si="4"/>
        <v>5820</v>
      </c>
      <c r="L84" s="42">
        <v>382</v>
      </c>
    </row>
    <row r="85" spans="1:12" s="107" customFormat="1" ht="11.25" customHeight="1">
      <c r="A85" s="98" t="s">
        <v>87</v>
      </c>
      <c r="B85" s="42">
        <v>4</v>
      </c>
      <c r="C85" s="42">
        <v>0</v>
      </c>
      <c r="D85" s="100">
        <v>60</v>
      </c>
      <c r="E85" s="98">
        <f t="shared" si="0"/>
        <v>64</v>
      </c>
      <c r="F85" s="42">
        <v>11</v>
      </c>
      <c r="G85" s="100">
        <v>150</v>
      </c>
      <c r="H85" s="43">
        <f t="shared" si="1"/>
        <v>161</v>
      </c>
      <c r="I85" s="43">
        <f t="shared" si="2"/>
        <v>15</v>
      </c>
      <c r="J85" s="43">
        <f t="shared" si="3"/>
        <v>210</v>
      </c>
      <c r="K85" s="98">
        <f t="shared" si="4"/>
        <v>225</v>
      </c>
      <c r="L85" s="42">
        <v>21</v>
      </c>
    </row>
    <row r="86" spans="1:12" s="107" customFormat="1" ht="11.25" customHeight="1">
      <c r="A86" s="98" t="s">
        <v>88</v>
      </c>
      <c r="B86" s="42">
        <v>3869</v>
      </c>
      <c r="C86" s="42">
        <v>4302</v>
      </c>
      <c r="D86" s="100">
        <v>100123</v>
      </c>
      <c r="E86" s="98">
        <f t="shared" si="0"/>
        <v>108294</v>
      </c>
      <c r="F86" s="42">
        <v>32704</v>
      </c>
      <c r="G86" s="100">
        <v>444991</v>
      </c>
      <c r="H86" s="43">
        <f t="shared" si="1"/>
        <v>477695</v>
      </c>
      <c r="I86" s="43">
        <f t="shared" si="2"/>
        <v>40875</v>
      </c>
      <c r="J86" s="43">
        <f t="shared" si="3"/>
        <v>545114</v>
      </c>
      <c r="K86" s="98">
        <f t="shared" si="4"/>
        <v>585989</v>
      </c>
      <c r="L86" s="42">
        <v>62403</v>
      </c>
    </row>
    <row r="87" spans="1:12" s="107" customFormat="1" ht="11.25" customHeight="1">
      <c r="A87" s="98" t="s">
        <v>89</v>
      </c>
      <c r="B87" s="42">
        <v>987</v>
      </c>
      <c r="C87" s="42">
        <v>264</v>
      </c>
      <c r="D87" s="100">
        <v>7733</v>
      </c>
      <c r="E87" s="98">
        <f t="shared" si="0"/>
        <v>8984</v>
      </c>
      <c r="F87" s="42">
        <v>550</v>
      </c>
      <c r="G87" s="100">
        <v>6547</v>
      </c>
      <c r="H87" s="43">
        <f t="shared" si="1"/>
        <v>7097</v>
      </c>
      <c r="I87" s="43">
        <f t="shared" si="2"/>
        <v>1801</v>
      </c>
      <c r="J87" s="43">
        <f t="shared" si="3"/>
        <v>14280</v>
      </c>
      <c r="K87" s="98">
        <f t="shared" si="4"/>
        <v>16081</v>
      </c>
      <c r="L87" s="42">
        <v>1060</v>
      </c>
    </row>
    <row r="88" spans="1:12" s="107" customFormat="1" ht="11.25" customHeight="1">
      <c r="A88" s="98" t="s">
        <v>90</v>
      </c>
      <c r="B88" s="42">
        <v>7229</v>
      </c>
      <c r="C88" s="42">
        <v>58</v>
      </c>
      <c r="D88" s="100">
        <v>64714</v>
      </c>
      <c r="E88" s="98">
        <f t="shared" si="0"/>
        <v>72001</v>
      </c>
      <c r="F88" s="42">
        <v>2995</v>
      </c>
      <c r="G88" s="100">
        <v>19627</v>
      </c>
      <c r="H88" s="43">
        <f t="shared" si="1"/>
        <v>22622</v>
      </c>
      <c r="I88" s="43">
        <f t="shared" si="2"/>
        <v>10282</v>
      </c>
      <c r="J88" s="43">
        <f t="shared" si="3"/>
        <v>84341</v>
      </c>
      <c r="K88" s="98">
        <f t="shared" si="4"/>
        <v>94623</v>
      </c>
      <c r="L88" s="42">
        <v>9706</v>
      </c>
    </row>
    <row r="89" spans="1:12" s="107" customFormat="1" ht="11.25" customHeight="1">
      <c r="A89" s="98" t="s">
        <v>91</v>
      </c>
      <c r="B89" s="42">
        <v>204</v>
      </c>
      <c r="C89" s="42">
        <v>1</v>
      </c>
      <c r="D89" s="100">
        <v>1686</v>
      </c>
      <c r="E89" s="98">
        <f t="shared" si="0"/>
        <v>1891</v>
      </c>
      <c r="F89" s="42">
        <v>0</v>
      </c>
      <c r="G89" s="100">
        <v>37</v>
      </c>
      <c r="H89" s="43">
        <f t="shared" si="1"/>
        <v>37</v>
      </c>
      <c r="I89" s="43">
        <f t="shared" si="2"/>
        <v>205</v>
      </c>
      <c r="J89" s="43">
        <f t="shared" si="3"/>
        <v>1723</v>
      </c>
      <c r="K89" s="98">
        <f t="shared" si="4"/>
        <v>1928</v>
      </c>
      <c r="L89" s="42">
        <v>0</v>
      </c>
    </row>
    <row r="90" spans="1:12" s="107" customFormat="1" ht="11.25" customHeight="1">
      <c r="A90" s="98" t="s">
        <v>92</v>
      </c>
      <c r="B90" s="42">
        <v>17865</v>
      </c>
      <c r="C90" s="42">
        <v>14705</v>
      </c>
      <c r="D90" s="100">
        <v>1205046</v>
      </c>
      <c r="E90" s="98">
        <f t="shared" si="0"/>
        <v>1237616</v>
      </c>
      <c r="F90" s="42">
        <v>2002</v>
      </c>
      <c r="G90" s="100">
        <v>19688</v>
      </c>
      <c r="H90" s="43">
        <f t="shared" si="1"/>
        <v>21690</v>
      </c>
      <c r="I90" s="43">
        <f t="shared" si="2"/>
        <v>34572</v>
      </c>
      <c r="J90" s="43">
        <f t="shared" si="3"/>
        <v>1224734</v>
      </c>
      <c r="K90" s="98">
        <f t="shared" si="4"/>
        <v>1259306</v>
      </c>
      <c r="L90" s="42">
        <v>11408</v>
      </c>
    </row>
    <row r="91" spans="1:12" s="107" customFormat="1" ht="11.25" customHeight="1">
      <c r="A91" s="98" t="s">
        <v>93</v>
      </c>
      <c r="B91" s="42">
        <v>20627</v>
      </c>
      <c r="C91" s="42">
        <v>0</v>
      </c>
      <c r="D91" s="100">
        <v>251514</v>
      </c>
      <c r="E91" s="98">
        <f t="shared" si="0"/>
        <v>272141</v>
      </c>
      <c r="F91" s="42">
        <v>4215</v>
      </c>
      <c r="G91" s="100">
        <v>60607</v>
      </c>
      <c r="H91" s="43">
        <f t="shared" si="1"/>
        <v>64822</v>
      </c>
      <c r="I91" s="43">
        <f t="shared" si="2"/>
        <v>24842</v>
      </c>
      <c r="J91" s="43">
        <f t="shared" si="3"/>
        <v>312121</v>
      </c>
      <c r="K91" s="98">
        <f t="shared" si="4"/>
        <v>336963</v>
      </c>
      <c r="L91" s="42">
        <v>229356</v>
      </c>
    </row>
    <row r="92" spans="1:12" s="107" customFormat="1" ht="11.25" customHeight="1">
      <c r="A92" s="98" t="s">
        <v>94</v>
      </c>
      <c r="B92" s="42">
        <v>38068</v>
      </c>
      <c r="C92" s="42">
        <v>146</v>
      </c>
      <c r="D92" s="100">
        <v>485177</v>
      </c>
      <c r="E92" s="98">
        <f t="shared" si="0"/>
        <v>523391</v>
      </c>
      <c r="F92" s="42">
        <v>97</v>
      </c>
      <c r="G92" s="100">
        <v>1552</v>
      </c>
      <c r="H92" s="43">
        <f t="shared" si="1"/>
        <v>1649</v>
      </c>
      <c r="I92" s="43">
        <f t="shared" si="2"/>
        <v>38311</v>
      </c>
      <c r="J92" s="43">
        <f t="shared" si="3"/>
        <v>486729</v>
      </c>
      <c r="K92" s="98">
        <f t="shared" si="4"/>
        <v>525040</v>
      </c>
      <c r="L92" s="42">
        <v>7492</v>
      </c>
    </row>
    <row r="93" spans="1:12" s="107" customFormat="1" ht="11.25" customHeight="1">
      <c r="A93" s="98" t="s">
        <v>95</v>
      </c>
      <c r="B93" s="42">
        <v>73596</v>
      </c>
      <c r="C93" s="42">
        <v>10144</v>
      </c>
      <c r="D93" s="100">
        <v>736824</v>
      </c>
      <c r="E93" s="98">
        <f t="shared" si="0"/>
        <v>820564</v>
      </c>
      <c r="F93" s="42">
        <v>22104</v>
      </c>
      <c r="G93" s="100">
        <v>340008</v>
      </c>
      <c r="H93" s="43">
        <f t="shared" si="1"/>
        <v>362112</v>
      </c>
      <c r="I93" s="43">
        <f t="shared" si="2"/>
        <v>105844</v>
      </c>
      <c r="J93" s="43">
        <f t="shared" si="3"/>
        <v>1076832</v>
      </c>
      <c r="K93" s="98">
        <f t="shared" si="4"/>
        <v>1182676</v>
      </c>
      <c r="L93" s="42">
        <v>335581</v>
      </c>
    </row>
    <row r="94" spans="1:12" s="107" customFormat="1" ht="11.25" customHeight="1">
      <c r="A94" s="98" t="s">
        <v>96</v>
      </c>
      <c r="B94" s="42">
        <v>23</v>
      </c>
      <c r="C94" s="42">
        <v>146</v>
      </c>
      <c r="D94" s="100">
        <v>1586</v>
      </c>
      <c r="E94" s="98">
        <f t="shared" si="0"/>
        <v>1755</v>
      </c>
      <c r="F94" s="42">
        <v>278</v>
      </c>
      <c r="G94" s="100">
        <v>1712</v>
      </c>
      <c r="H94" s="43">
        <f t="shared" si="1"/>
        <v>1990</v>
      </c>
      <c r="I94" s="43">
        <f t="shared" si="2"/>
        <v>447</v>
      </c>
      <c r="J94" s="43">
        <f t="shared" si="3"/>
        <v>3298</v>
      </c>
      <c r="K94" s="98">
        <f t="shared" si="4"/>
        <v>3745</v>
      </c>
      <c r="L94" s="42">
        <v>0</v>
      </c>
    </row>
    <row r="95" spans="1:12" s="107" customFormat="1" ht="11.25" customHeight="1">
      <c r="A95" s="98" t="s">
        <v>97</v>
      </c>
      <c r="B95" s="42">
        <v>29217</v>
      </c>
      <c r="C95" s="42">
        <v>723</v>
      </c>
      <c r="D95" s="100">
        <v>365372</v>
      </c>
      <c r="E95" s="98">
        <f t="shared" si="0"/>
        <v>395312</v>
      </c>
      <c r="F95" s="42">
        <v>13247</v>
      </c>
      <c r="G95" s="100">
        <v>145735</v>
      </c>
      <c r="H95" s="43">
        <f t="shared" si="1"/>
        <v>158982</v>
      </c>
      <c r="I95" s="43">
        <f t="shared" si="2"/>
        <v>43187</v>
      </c>
      <c r="J95" s="43">
        <f t="shared" si="3"/>
        <v>511107</v>
      </c>
      <c r="K95" s="98">
        <f t="shared" si="4"/>
        <v>554294</v>
      </c>
      <c r="L95" s="42">
        <v>392961</v>
      </c>
    </row>
    <row r="96" spans="1:12" s="107" customFormat="1" ht="11.25" customHeight="1">
      <c r="A96" s="98" t="s">
        <v>98</v>
      </c>
      <c r="B96" s="42">
        <v>467</v>
      </c>
      <c r="C96" s="42">
        <v>0</v>
      </c>
      <c r="D96" s="100">
        <v>4723</v>
      </c>
      <c r="E96" s="98">
        <f t="shared" si="0"/>
        <v>5190</v>
      </c>
      <c r="F96" s="42">
        <v>50</v>
      </c>
      <c r="G96" s="100">
        <v>198</v>
      </c>
      <c r="H96" s="43">
        <f t="shared" si="1"/>
        <v>248</v>
      </c>
      <c r="I96" s="43">
        <f t="shared" si="2"/>
        <v>517</v>
      </c>
      <c r="J96" s="43">
        <f t="shared" si="3"/>
        <v>4921</v>
      </c>
      <c r="K96" s="98">
        <f t="shared" si="4"/>
        <v>5438</v>
      </c>
      <c r="L96" s="42">
        <v>0</v>
      </c>
    </row>
    <row r="97" spans="1:12" s="107" customFormat="1" ht="11.25" customHeight="1">
      <c r="A97" s="98" t="s">
        <v>99</v>
      </c>
      <c r="B97" s="42">
        <v>7941</v>
      </c>
      <c r="C97" s="42">
        <v>218</v>
      </c>
      <c r="D97" s="100">
        <v>105823</v>
      </c>
      <c r="E97" s="98">
        <f t="shared" si="0"/>
        <v>113982</v>
      </c>
      <c r="F97" s="42">
        <v>1245</v>
      </c>
      <c r="G97" s="100">
        <v>9888</v>
      </c>
      <c r="H97" s="43">
        <f t="shared" si="1"/>
        <v>11133</v>
      </c>
      <c r="I97" s="43">
        <f t="shared" si="2"/>
        <v>9404</v>
      </c>
      <c r="J97" s="43">
        <f t="shared" si="3"/>
        <v>115711</v>
      </c>
      <c r="K97" s="98">
        <f t="shared" si="4"/>
        <v>125115</v>
      </c>
      <c r="L97" s="42">
        <v>12</v>
      </c>
    </row>
    <row r="98" spans="1:12" s="107" customFormat="1" ht="11.25" customHeight="1">
      <c r="A98" s="98" t="s">
        <v>100</v>
      </c>
      <c r="B98" s="42">
        <v>838</v>
      </c>
      <c r="C98" s="42">
        <v>233</v>
      </c>
      <c r="D98" s="100">
        <v>9911</v>
      </c>
      <c r="E98" s="98">
        <f t="shared" si="0"/>
        <v>10982</v>
      </c>
      <c r="F98" s="42">
        <v>120</v>
      </c>
      <c r="G98" s="100">
        <v>1894</v>
      </c>
      <c r="H98" s="43">
        <f t="shared" si="1"/>
        <v>2014</v>
      </c>
      <c r="I98" s="43">
        <f t="shared" si="2"/>
        <v>1191</v>
      </c>
      <c r="J98" s="43">
        <f t="shared" si="3"/>
        <v>11805</v>
      </c>
      <c r="K98" s="98">
        <f t="shared" si="4"/>
        <v>12996</v>
      </c>
      <c r="L98" s="42">
        <v>18</v>
      </c>
    </row>
    <row r="99" spans="1:12" s="107" customFormat="1" ht="11.25" customHeight="1">
      <c r="A99" s="98" t="s">
        <v>101</v>
      </c>
      <c r="B99" s="42">
        <v>69</v>
      </c>
      <c r="C99" s="42">
        <v>25</v>
      </c>
      <c r="D99" s="100">
        <v>4114</v>
      </c>
      <c r="E99" s="98">
        <f t="shared" si="0"/>
        <v>4208</v>
      </c>
      <c r="F99" s="42">
        <v>141</v>
      </c>
      <c r="G99" s="100">
        <v>2130</v>
      </c>
      <c r="H99" s="43">
        <f t="shared" si="1"/>
        <v>2271</v>
      </c>
      <c r="I99" s="43">
        <f t="shared" si="2"/>
        <v>235</v>
      </c>
      <c r="J99" s="43">
        <f t="shared" si="3"/>
        <v>6244</v>
      </c>
      <c r="K99" s="98">
        <f t="shared" si="4"/>
        <v>6479</v>
      </c>
      <c r="L99" s="42">
        <v>1423</v>
      </c>
    </row>
    <row r="100" spans="1:12" s="107" customFormat="1" ht="11.25" customHeight="1">
      <c r="A100" s="98" t="s">
        <v>102</v>
      </c>
      <c r="B100" s="42">
        <v>4</v>
      </c>
      <c r="C100" s="42">
        <v>0</v>
      </c>
      <c r="D100" s="100">
        <v>24</v>
      </c>
      <c r="E100" s="98">
        <f t="shared" si="0"/>
        <v>28</v>
      </c>
      <c r="F100" s="42">
        <v>1479</v>
      </c>
      <c r="G100" s="100">
        <v>29068</v>
      </c>
      <c r="H100" s="43">
        <f t="shared" si="1"/>
        <v>30547</v>
      </c>
      <c r="I100" s="43">
        <f t="shared" si="2"/>
        <v>1483</v>
      </c>
      <c r="J100" s="43">
        <f t="shared" si="3"/>
        <v>29092</v>
      </c>
      <c r="K100" s="98">
        <f t="shared" si="4"/>
        <v>30575</v>
      </c>
      <c r="L100" s="42">
        <v>36484</v>
      </c>
    </row>
    <row r="101" spans="1:12" s="107" customFormat="1" ht="11.25" customHeight="1">
      <c r="A101" s="98" t="s">
        <v>103</v>
      </c>
      <c r="B101" s="42">
        <v>916</v>
      </c>
      <c r="C101" s="42">
        <v>10</v>
      </c>
      <c r="D101" s="100">
        <v>9860</v>
      </c>
      <c r="E101" s="98">
        <f t="shared" si="0"/>
        <v>10786</v>
      </c>
      <c r="F101" s="42">
        <v>25569</v>
      </c>
      <c r="G101" s="100">
        <v>320424</v>
      </c>
      <c r="H101" s="43">
        <f t="shared" si="1"/>
        <v>345993</v>
      </c>
      <c r="I101" s="43">
        <f t="shared" si="2"/>
        <v>26495</v>
      </c>
      <c r="J101" s="43">
        <f t="shared" si="3"/>
        <v>330284</v>
      </c>
      <c r="K101" s="98">
        <f t="shared" si="4"/>
        <v>356779</v>
      </c>
      <c r="L101" s="42">
        <v>109066</v>
      </c>
    </row>
    <row r="102" spans="1:12" s="107" customFormat="1" ht="11.25" customHeight="1">
      <c r="A102" s="98" t="s">
        <v>104</v>
      </c>
      <c r="B102" s="42">
        <v>27992</v>
      </c>
      <c r="C102" s="42">
        <v>0</v>
      </c>
      <c r="D102" s="100">
        <v>246443</v>
      </c>
      <c r="E102" s="98">
        <f t="shared" si="0"/>
        <v>274435</v>
      </c>
      <c r="F102" s="42">
        <v>28</v>
      </c>
      <c r="G102" s="100">
        <v>2443</v>
      </c>
      <c r="H102" s="43">
        <f t="shared" si="1"/>
        <v>2471</v>
      </c>
      <c r="I102" s="43">
        <f t="shared" si="2"/>
        <v>28020</v>
      </c>
      <c r="J102" s="43">
        <f t="shared" si="3"/>
        <v>248886</v>
      </c>
      <c r="K102" s="98">
        <f t="shared" si="4"/>
        <v>276906</v>
      </c>
      <c r="L102" s="42">
        <v>151</v>
      </c>
    </row>
    <row r="103" spans="1:12" s="107" customFormat="1" ht="11.25" customHeight="1">
      <c r="A103" s="98" t="s">
        <v>105</v>
      </c>
      <c r="B103" s="42">
        <v>474</v>
      </c>
      <c r="C103" s="42">
        <v>96</v>
      </c>
      <c r="D103" s="100">
        <v>6397</v>
      </c>
      <c r="E103" s="98">
        <f t="shared" si="0"/>
        <v>6967</v>
      </c>
      <c r="F103" s="42">
        <v>71815</v>
      </c>
      <c r="G103" s="100">
        <v>824741</v>
      </c>
      <c r="H103" s="43">
        <f t="shared" si="1"/>
        <v>896556</v>
      </c>
      <c r="I103" s="43">
        <f t="shared" si="2"/>
        <v>72385</v>
      </c>
      <c r="J103" s="43">
        <f t="shared" si="3"/>
        <v>831138</v>
      </c>
      <c r="K103" s="98">
        <f t="shared" si="4"/>
        <v>903523</v>
      </c>
      <c r="L103" s="42">
        <v>111793</v>
      </c>
    </row>
    <row r="104" spans="1:12" s="107" customFormat="1" ht="11.25" customHeight="1">
      <c r="A104" s="98" t="s">
        <v>106</v>
      </c>
      <c r="B104" s="42">
        <v>253</v>
      </c>
      <c r="C104" s="42">
        <v>0</v>
      </c>
      <c r="D104" s="100">
        <v>1125</v>
      </c>
      <c r="E104" s="98">
        <f t="shared" si="0"/>
        <v>1378</v>
      </c>
      <c r="F104" s="42">
        <v>89</v>
      </c>
      <c r="G104" s="100">
        <v>440</v>
      </c>
      <c r="H104" s="43">
        <f t="shared" si="1"/>
        <v>529</v>
      </c>
      <c r="I104" s="43">
        <f t="shared" si="2"/>
        <v>342</v>
      </c>
      <c r="J104" s="43">
        <f t="shared" si="3"/>
        <v>1565</v>
      </c>
      <c r="K104" s="98">
        <f t="shared" si="4"/>
        <v>1907</v>
      </c>
      <c r="L104" s="42">
        <v>0</v>
      </c>
    </row>
    <row r="105" spans="1:12" s="107" customFormat="1" ht="11.25" customHeight="1">
      <c r="A105" s="98" t="s">
        <v>107</v>
      </c>
      <c r="B105" s="42">
        <v>10478</v>
      </c>
      <c r="C105" s="42">
        <v>6607</v>
      </c>
      <c r="D105" s="100">
        <v>159213</v>
      </c>
      <c r="E105" s="98">
        <f t="shared" si="0"/>
        <v>176298</v>
      </c>
      <c r="F105" s="42">
        <v>3894</v>
      </c>
      <c r="G105" s="100">
        <v>30146</v>
      </c>
      <c r="H105" s="43">
        <f t="shared" si="1"/>
        <v>34040</v>
      </c>
      <c r="I105" s="43">
        <f t="shared" si="2"/>
        <v>20979</v>
      </c>
      <c r="J105" s="43">
        <f t="shared" si="3"/>
        <v>189359</v>
      </c>
      <c r="K105" s="98">
        <f t="shared" si="4"/>
        <v>210338</v>
      </c>
      <c r="L105" s="42">
        <v>9444</v>
      </c>
    </row>
    <row r="106" spans="1:12" s="107" customFormat="1" ht="11.25" customHeight="1">
      <c r="A106" s="98" t="s">
        <v>108</v>
      </c>
      <c r="B106" s="42">
        <v>1942</v>
      </c>
      <c r="C106" s="42">
        <v>2182</v>
      </c>
      <c r="D106" s="100">
        <v>25945</v>
      </c>
      <c r="E106" s="98">
        <f t="shared" si="0"/>
        <v>30069</v>
      </c>
      <c r="F106" s="42">
        <v>1474</v>
      </c>
      <c r="G106" s="100">
        <v>16015</v>
      </c>
      <c r="H106" s="43">
        <f t="shared" si="1"/>
        <v>17489</v>
      </c>
      <c r="I106" s="43">
        <f t="shared" si="2"/>
        <v>5598</v>
      </c>
      <c r="J106" s="43">
        <f t="shared" si="3"/>
        <v>41960</v>
      </c>
      <c r="K106" s="98">
        <f t="shared" si="4"/>
        <v>47558</v>
      </c>
      <c r="L106" s="42">
        <v>13074</v>
      </c>
    </row>
    <row r="107" spans="1:12" s="107" customFormat="1" ht="11.25" customHeight="1">
      <c r="A107" s="98" t="s">
        <v>109</v>
      </c>
      <c r="B107" s="42">
        <v>98232</v>
      </c>
      <c r="C107" s="42">
        <v>49144</v>
      </c>
      <c r="D107" s="100">
        <v>974348</v>
      </c>
      <c r="E107" s="98">
        <f t="shared" si="0"/>
        <v>1121724</v>
      </c>
      <c r="F107" s="42">
        <v>9823</v>
      </c>
      <c r="G107" s="100">
        <v>76278</v>
      </c>
      <c r="H107" s="43">
        <f t="shared" si="1"/>
        <v>86101</v>
      </c>
      <c r="I107" s="43">
        <f t="shared" si="2"/>
        <v>157199</v>
      </c>
      <c r="J107" s="43">
        <f t="shared" si="3"/>
        <v>1050626</v>
      </c>
      <c r="K107" s="98">
        <f t="shared" si="4"/>
        <v>1207825</v>
      </c>
      <c r="L107" s="42">
        <v>124028</v>
      </c>
    </row>
    <row r="108" spans="1:12" s="107" customFormat="1" ht="11.25" customHeight="1">
      <c r="A108" s="98" t="s">
        <v>110</v>
      </c>
      <c r="B108" s="42">
        <v>84120</v>
      </c>
      <c r="C108" s="42">
        <v>17397</v>
      </c>
      <c r="D108" s="100">
        <v>1061222</v>
      </c>
      <c r="E108" s="98">
        <f t="shared" si="0"/>
        <v>1162739</v>
      </c>
      <c r="F108" s="42">
        <v>3621</v>
      </c>
      <c r="G108" s="100">
        <v>93943</v>
      </c>
      <c r="H108" s="43">
        <f t="shared" si="1"/>
        <v>97564</v>
      </c>
      <c r="I108" s="43">
        <f t="shared" si="2"/>
        <v>105138</v>
      </c>
      <c r="J108" s="43">
        <f t="shared" si="3"/>
        <v>1155165</v>
      </c>
      <c r="K108" s="98">
        <f t="shared" si="4"/>
        <v>1260303</v>
      </c>
      <c r="L108" s="42">
        <v>280087</v>
      </c>
    </row>
    <row r="109" spans="1:12" s="107" customFormat="1" ht="11.25" customHeight="1">
      <c r="A109" s="98" t="s">
        <v>111</v>
      </c>
      <c r="B109" s="42">
        <v>5489</v>
      </c>
      <c r="C109" s="42">
        <v>1647</v>
      </c>
      <c r="D109" s="100">
        <v>39837</v>
      </c>
      <c r="E109" s="98">
        <f t="shared" si="0"/>
        <v>46973</v>
      </c>
      <c r="F109" s="42">
        <v>1138</v>
      </c>
      <c r="G109" s="100">
        <v>12756</v>
      </c>
      <c r="H109" s="43">
        <f t="shared" si="1"/>
        <v>13894</v>
      </c>
      <c r="I109" s="43">
        <f t="shared" si="2"/>
        <v>8274</v>
      </c>
      <c r="J109" s="43">
        <f t="shared" si="3"/>
        <v>52593</v>
      </c>
      <c r="K109" s="98">
        <f t="shared" si="4"/>
        <v>60867</v>
      </c>
      <c r="L109" s="42">
        <v>0</v>
      </c>
    </row>
    <row r="110" spans="1:12" s="107" customFormat="1" ht="11.25" customHeight="1">
      <c r="A110" s="98" t="s">
        <v>112</v>
      </c>
      <c r="B110" s="42">
        <v>1070</v>
      </c>
      <c r="C110" s="42">
        <v>273</v>
      </c>
      <c r="D110" s="100">
        <v>8744</v>
      </c>
      <c r="E110" s="98">
        <f t="shared" si="0"/>
        <v>10087</v>
      </c>
      <c r="F110" s="42">
        <v>348</v>
      </c>
      <c r="G110" s="100">
        <v>4145</v>
      </c>
      <c r="H110" s="43">
        <f t="shared" si="1"/>
        <v>4493</v>
      </c>
      <c r="I110" s="43">
        <f t="shared" si="2"/>
        <v>1691</v>
      </c>
      <c r="J110" s="43">
        <f t="shared" si="3"/>
        <v>12889</v>
      </c>
      <c r="K110" s="98">
        <f t="shared" si="4"/>
        <v>14580</v>
      </c>
      <c r="L110" s="42">
        <v>1938</v>
      </c>
    </row>
    <row r="111" spans="1:12" s="107" customFormat="1" ht="11.25" customHeight="1">
      <c r="A111" s="98" t="s">
        <v>113</v>
      </c>
      <c r="B111" s="42">
        <v>161</v>
      </c>
      <c r="C111" s="42">
        <v>0</v>
      </c>
      <c r="D111" s="100">
        <v>2565</v>
      </c>
      <c r="E111" s="98">
        <f t="shared" si="0"/>
        <v>2726</v>
      </c>
      <c r="F111" s="42">
        <v>282</v>
      </c>
      <c r="G111" s="100">
        <v>1169</v>
      </c>
      <c r="H111" s="43">
        <f t="shared" si="1"/>
        <v>1451</v>
      </c>
      <c r="I111" s="43">
        <f t="shared" si="2"/>
        <v>443</v>
      </c>
      <c r="J111" s="43">
        <f t="shared" si="3"/>
        <v>3734</v>
      </c>
      <c r="K111" s="98">
        <f t="shared" si="4"/>
        <v>4177</v>
      </c>
      <c r="L111" s="42">
        <v>631</v>
      </c>
    </row>
    <row r="112" spans="1:12" s="107" customFormat="1" ht="11.25" customHeight="1">
      <c r="A112" s="98" t="s">
        <v>114</v>
      </c>
      <c r="B112" s="42">
        <v>1</v>
      </c>
      <c r="C112" s="42">
        <v>2</v>
      </c>
      <c r="D112" s="100">
        <v>44</v>
      </c>
      <c r="E112" s="98">
        <f t="shared" si="0"/>
        <v>47</v>
      </c>
      <c r="F112" s="42">
        <v>0</v>
      </c>
      <c r="G112" s="100">
        <v>0</v>
      </c>
      <c r="H112" s="43">
        <f t="shared" si="1"/>
        <v>0</v>
      </c>
      <c r="I112" s="43">
        <f t="shared" si="2"/>
        <v>3</v>
      </c>
      <c r="J112" s="43">
        <f t="shared" si="3"/>
        <v>44</v>
      </c>
      <c r="K112" s="98">
        <f t="shared" si="4"/>
        <v>47</v>
      </c>
      <c r="L112" s="42">
        <v>9</v>
      </c>
    </row>
    <row r="113" spans="1:12" s="107" customFormat="1" ht="11.25" customHeight="1">
      <c r="A113" s="98" t="s">
        <v>115</v>
      </c>
      <c r="B113" s="42">
        <v>11920</v>
      </c>
      <c r="C113" s="42">
        <v>84</v>
      </c>
      <c r="D113" s="100">
        <v>113984</v>
      </c>
      <c r="E113" s="98">
        <f t="shared" si="0"/>
        <v>125988</v>
      </c>
      <c r="F113" s="42">
        <v>3967</v>
      </c>
      <c r="G113" s="100">
        <v>34692</v>
      </c>
      <c r="H113" s="43">
        <f t="shared" si="1"/>
        <v>38659</v>
      </c>
      <c r="I113" s="43">
        <f t="shared" si="2"/>
        <v>15971</v>
      </c>
      <c r="J113" s="43">
        <f t="shared" si="3"/>
        <v>148676</v>
      </c>
      <c r="K113" s="98">
        <f t="shared" si="4"/>
        <v>164647</v>
      </c>
      <c r="L113" s="42">
        <v>21549</v>
      </c>
    </row>
    <row r="114" spans="1:12" s="107" customFormat="1" ht="11.25" customHeight="1">
      <c r="A114" s="98" t="s">
        <v>141</v>
      </c>
      <c r="B114" s="42">
        <v>0</v>
      </c>
      <c r="C114" s="42">
        <v>0</v>
      </c>
      <c r="D114" s="100">
        <v>1</v>
      </c>
      <c r="E114" s="98">
        <f t="shared" si="0"/>
        <v>1</v>
      </c>
      <c r="F114" s="42">
        <v>0</v>
      </c>
      <c r="G114" s="100">
        <v>39</v>
      </c>
      <c r="H114" s="43">
        <f t="shared" si="1"/>
        <v>39</v>
      </c>
      <c r="I114" s="43">
        <f t="shared" si="2"/>
        <v>0</v>
      </c>
      <c r="J114" s="43">
        <f t="shared" si="3"/>
        <v>40</v>
      </c>
      <c r="K114" s="98">
        <f t="shared" si="4"/>
        <v>40</v>
      </c>
      <c r="L114" s="42">
        <v>0</v>
      </c>
    </row>
    <row r="115" spans="1:12" s="107" customFormat="1" ht="11.25" customHeight="1">
      <c r="A115" s="98" t="s">
        <v>117</v>
      </c>
      <c r="B115" s="42">
        <v>686</v>
      </c>
      <c r="C115" s="42">
        <v>0</v>
      </c>
      <c r="D115" s="100">
        <v>3890</v>
      </c>
      <c r="E115" s="98">
        <f t="shared" si="0"/>
        <v>4576</v>
      </c>
      <c r="F115" s="42">
        <v>2463</v>
      </c>
      <c r="G115" s="100">
        <v>41835</v>
      </c>
      <c r="H115" s="43">
        <f t="shared" si="1"/>
        <v>44298</v>
      </c>
      <c r="I115" s="43">
        <f t="shared" si="2"/>
        <v>3149</v>
      </c>
      <c r="J115" s="43">
        <f t="shared" si="3"/>
        <v>45725</v>
      </c>
      <c r="K115" s="98">
        <f t="shared" si="4"/>
        <v>48874</v>
      </c>
      <c r="L115" s="42">
        <v>10327</v>
      </c>
    </row>
    <row r="116" spans="1:12" s="107" customFormat="1" ht="11.25" customHeight="1">
      <c r="A116" s="98" t="s">
        <v>118</v>
      </c>
      <c r="B116" s="42">
        <v>2912</v>
      </c>
      <c r="C116" s="42">
        <v>2927</v>
      </c>
      <c r="D116" s="100">
        <v>41217</v>
      </c>
      <c r="E116" s="98">
        <f t="shared" si="0"/>
        <v>47056</v>
      </c>
      <c r="F116" s="42">
        <v>1398</v>
      </c>
      <c r="G116" s="100">
        <v>15044</v>
      </c>
      <c r="H116" s="43">
        <f t="shared" si="1"/>
        <v>16442</v>
      </c>
      <c r="I116" s="43">
        <f t="shared" si="2"/>
        <v>7237</v>
      </c>
      <c r="J116" s="43">
        <f t="shared" si="3"/>
        <v>56261</v>
      </c>
      <c r="K116" s="98">
        <f t="shared" si="4"/>
        <v>63498</v>
      </c>
      <c r="L116" s="42">
        <v>6670</v>
      </c>
    </row>
    <row r="117" spans="1:12" s="107" customFormat="1" ht="11.25" customHeight="1">
      <c r="A117" s="98" t="s">
        <v>119</v>
      </c>
      <c r="B117" s="42">
        <v>249</v>
      </c>
      <c r="C117" s="42">
        <v>0</v>
      </c>
      <c r="D117" s="100">
        <v>18189</v>
      </c>
      <c r="E117" s="98">
        <f t="shared" si="0"/>
        <v>18438</v>
      </c>
      <c r="F117" s="42">
        <v>2055</v>
      </c>
      <c r="G117" s="100">
        <v>8900</v>
      </c>
      <c r="H117" s="43">
        <f t="shared" si="1"/>
        <v>10955</v>
      </c>
      <c r="I117" s="43">
        <f t="shared" si="2"/>
        <v>2304</v>
      </c>
      <c r="J117" s="43">
        <f t="shared" si="3"/>
        <v>27089</v>
      </c>
      <c r="K117" s="98">
        <f t="shared" si="4"/>
        <v>29393</v>
      </c>
      <c r="L117" s="42">
        <v>1783</v>
      </c>
    </row>
    <row r="118" spans="1:12" s="107" customFormat="1" ht="11.25" customHeight="1">
      <c r="A118" s="98" t="s">
        <v>120</v>
      </c>
      <c r="B118" s="42">
        <v>793</v>
      </c>
      <c r="C118" s="42">
        <v>418</v>
      </c>
      <c r="D118" s="100">
        <v>18472</v>
      </c>
      <c r="E118" s="98">
        <f t="shared" si="0"/>
        <v>19683</v>
      </c>
      <c r="F118" s="42">
        <v>7681</v>
      </c>
      <c r="G118" s="100">
        <v>110893</v>
      </c>
      <c r="H118" s="43">
        <f t="shared" si="1"/>
        <v>118574</v>
      </c>
      <c r="I118" s="43">
        <f t="shared" si="2"/>
        <v>8892</v>
      </c>
      <c r="J118" s="43">
        <f t="shared" si="3"/>
        <v>129365</v>
      </c>
      <c r="K118" s="98">
        <f t="shared" si="4"/>
        <v>138257</v>
      </c>
      <c r="L118" s="42">
        <v>15196</v>
      </c>
    </row>
    <row r="119" spans="1:12" s="107" customFormat="1" ht="11.25" customHeight="1">
      <c r="A119" s="98" t="s">
        <v>121</v>
      </c>
      <c r="B119" s="42">
        <v>0</v>
      </c>
      <c r="C119" s="42">
        <v>0</v>
      </c>
      <c r="D119" s="100">
        <v>6284</v>
      </c>
      <c r="E119" s="98">
        <f t="shared" si="0"/>
        <v>6284</v>
      </c>
      <c r="F119" s="42">
        <v>814</v>
      </c>
      <c r="G119" s="100">
        <v>5978</v>
      </c>
      <c r="H119" s="43">
        <f t="shared" si="1"/>
        <v>6792</v>
      </c>
      <c r="I119" s="43">
        <f t="shared" si="2"/>
        <v>814</v>
      </c>
      <c r="J119" s="43">
        <f t="shared" si="3"/>
        <v>12262</v>
      </c>
      <c r="K119" s="98">
        <f t="shared" si="4"/>
        <v>13076</v>
      </c>
      <c r="L119" s="42">
        <v>1533</v>
      </c>
    </row>
    <row r="120" spans="1:12" s="107" customFormat="1" ht="11.25" customHeight="1">
      <c r="A120" s="98"/>
      <c r="B120" s="94"/>
      <c r="C120" s="94"/>
      <c r="D120" s="100"/>
      <c r="E120" s="98"/>
      <c r="F120" s="111"/>
      <c r="G120" s="100"/>
      <c r="H120" s="43"/>
      <c r="I120" s="43"/>
      <c r="J120" s="43"/>
      <c r="K120" s="98"/>
      <c r="L120" s="94"/>
    </row>
    <row r="121" spans="1:12" s="107" customFormat="1" ht="11.25" customHeight="1">
      <c r="A121" s="95"/>
      <c r="B121" s="97"/>
      <c r="C121" s="97"/>
      <c r="D121" s="96"/>
      <c r="E121" s="95"/>
      <c r="F121" s="97"/>
      <c r="G121" s="96"/>
      <c r="H121" s="97"/>
      <c r="I121" s="97"/>
      <c r="J121" s="97"/>
      <c r="K121" s="95"/>
      <c r="L121" s="97"/>
    </row>
    <row r="122" spans="1:12" s="107" customFormat="1" ht="11.25" customHeight="1">
      <c r="A122" s="80" t="s">
        <v>122</v>
      </c>
      <c r="B122" s="50">
        <f>SUM(B24:B119)</f>
        <v>1574839</v>
      </c>
      <c r="C122" s="50">
        <f>SUM(C24:C119)</f>
        <v>580554</v>
      </c>
      <c r="D122" s="50">
        <f>SUM(D24:D119)</f>
        <v>20585499</v>
      </c>
      <c r="E122" s="50">
        <f>SUM(E24:E119)</f>
        <v>22740892</v>
      </c>
      <c r="F122" s="51">
        <f>SUM(F24:F119)</f>
        <v>564782</v>
      </c>
      <c r="G122" s="50">
        <f>SUM(G24:G119)</f>
        <v>6125848</v>
      </c>
      <c r="H122" s="50">
        <f>SUM(H24:H119)</f>
        <v>6690630</v>
      </c>
      <c r="I122" s="50">
        <f>SUM(I24:I119)</f>
        <v>2720175</v>
      </c>
      <c r="J122" s="50">
        <f>D122+G122</f>
        <v>26711347</v>
      </c>
      <c r="K122" s="50">
        <f>E122+H122</f>
        <v>29431522</v>
      </c>
      <c r="L122" s="51">
        <f>SUM(L24:L119)</f>
        <v>7329321</v>
      </c>
    </row>
    <row r="123" spans="1:12" ht="11.25" customHeight="1">
      <c r="A123" s="35"/>
      <c r="B123" s="35"/>
      <c r="C123" s="35"/>
      <c r="D123" s="35"/>
      <c r="E123" s="35"/>
      <c r="F123" s="35"/>
      <c r="G123" s="35"/>
      <c r="H123" s="35"/>
      <c r="I123" s="35"/>
      <c r="J123" s="35"/>
      <c r="K123" s="35"/>
      <c r="L123" s="35"/>
    </row>
    <row r="124" spans="1:12" ht="11.25" customHeight="1">
      <c r="A124" s="69"/>
      <c r="B124" s="69"/>
      <c r="C124" s="69"/>
      <c r="D124" s="69"/>
      <c r="E124" s="69"/>
      <c r="F124" s="69"/>
      <c r="G124" s="69"/>
      <c r="H124" s="69"/>
      <c r="I124" s="69"/>
      <c r="J124" s="69"/>
      <c r="K124" s="69"/>
      <c r="L124" s="69"/>
    </row>
    <row r="125" spans="1:12" ht="11.25" customHeight="1">
      <c r="A125" s="70" t="s">
        <v>123</v>
      </c>
      <c r="B125" s="70"/>
      <c r="C125" s="70"/>
      <c r="D125" s="70"/>
      <c r="E125" s="70"/>
      <c r="F125" s="70"/>
      <c r="G125" s="70"/>
      <c r="H125" s="70"/>
      <c r="I125" s="70"/>
      <c r="J125" s="70"/>
      <c r="K125" s="70"/>
      <c r="L125" s="112"/>
    </row>
    <row r="126" spans="1:12" ht="11.25" customHeight="1">
      <c r="A126" s="70"/>
      <c r="B126" s="70"/>
      <c r="C126" s="70"/>
      <c r="D126" s="70"/>
      <c r="E126" s="70"/>
      <c r="F126" s="70"/>
      <c r="G126" s="70"/>
      <c r="H126" s="70"/>
      <c r="I126" s="70"/>
      <c r="J126" s="70"/>
      <c r="K126" s="70"/>
      <c r="L126" s="112"/>
    </row>
    <row r="127" spans="1:21" s="114" customFormat="1" ht="11.25" customHeight="1">
      <c r="A127" s="70" t="s">
        <v>124</v>
      </c>
      <c r="B127" s="70"/>
      <c r="C127" s="70"/>
      <c r="D127" s="70"/>
      <c r="E127" s="70"/>
      <c r="F127" s="70"/>
      <c r="G127" s="70"/>
      <c r="H127" s="70"/>
      <c r="I127" s="70"/>
      <c r="J127" s="70"/>
      <c r="K127" s="70"/>
      <c r="L127" s="112"/>
      <c r="M127" s="113"/>
      <c r="N127" s="113"/>
      <c r="O127" s="113"/>
      <c r="P127" s="113"/>
      <c r="Q127" s="113"/>
      <c r="R127" s="113"/>
      <c r="S127" s="113"/>
      <c r="T127" s="113"/>
      <c r="U127" s="113"/>
    </row>
    <row r="129" ht="11.25" customHeight="1">
      <c r="A129" s="72" t="s">
        <v>125</v>
      </c>
    </row>
    <row r="130" ht="11.25" customHeight="1">
      <c r="A130" s="70" t="s">
        <v>126</v>
      </c>
    </row>
  </sheetData>
  <sheetProtection selectLockedCells="1" selectUnlockedCells="1"/>
  <mergeCells count="21">
    <mergeCell ref="A1:L1"/>
    <mergeCell ref="A2:L2"/>
    <mergeCell ref="A3:L3"/>
    <mergeCell ref="A4:L4"/>
    <mergeCell ref="A5:L5"/>
    <mergeCell ref="A6:L6"/>
    <mergeCell ref="A7:L7"/>
    <mergeCell ref="A8:L8"/>
    <mergeCell ref="A9:L9"/>
    <mergeCell ref="A10:L10"/>
    <mergeCell ref="A11:L11"/>
    <mergeCell ref="A12:L12"/>
    <mergeCell ref="A13:L13"/>
    <mergeCell ref="A14:L14"/>
    <mergeCell ref="A15:L15"/>
    <mergeCell ref="A16:L16"/>
    <mergeCell ref="B18:L18"/>
    <mergeCell ref="B20:C20"/>
    <mergeCell ref="F20:H20"/>
    <mergeCell ref="F21:H21"/>
    <mergeCell ref="B22:C22"/>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3.xml><?xml version="1.0" encoding="utf-8"?>
<worksheet xmlns="http://schemas.openxmlformats.org/spreadsheetml/2006/main" xmlns:r="http://schemas.openxmlformats.org/officeDocument/2006/relationships">
  <sheetPr>
    <pageSetUpPr fitToPage="1"/>
  </sheetPr>
  <dimension ref="A1:U130"/>
  <sheetViews>
    <sheetView workbookViewId="0" topLeftCell="A1">
      <selection activeCell="K17" sqref="K17"/>
    </sheetView>
  </sheetViews>
  <sheetFormatPr defaultColWidth="11.421875" defaultRowHeight="11.25" customHeight="1"/>
  <cols>
    <col min="1" max="1" width="21.00390625" style="102" customWidth="1"/>
    <col min="2" max="11" width="10.7109375" style="102" customWidth="1"/>
    <col min="12" max="12" width="10.7109375" style="2" customWidth="1"/>
    <col min="13" max="16384" width="10.7109375" style="103" customWidth="1"/>
  </cols>
  <sheetData>
    <row r="1" spans="1:12" s="104" customFormat="1" ht="11.25" customHeight="1">
      <c r="A1" s="75" t="s">
        <v>138</v>
      </c>
      <c r="B1" s="75"/>
      <c r="C1" s="75"/>
      <c r="D1" s="75"/>
      <c r="E1" s="75"/>
      <c r="F1" s="75"/>
      <c r="G1" s="75"/>
      <c r="H1" s="75"/>
      <c r="I1" s="75"/>
      <c r="J1" s="75"/>
      <c r="K1" s="75"/>
      <c r="L1" s="75"/>
    </row>
    <row r="2" spans="1:12" s="104" customFormat="1" ht="11.25" customHeight="1">
      <c r="A2" s="3" t="s">
        <v>128</v>
      </c>
      <c r="B2" s="3"/>
      <c r="C2" s="3"/>
      <c r="D2" s="3"/>
      <c r="E2" s="3"/>
      <c r="F2" s="3" t="s">
        <v>128</v>
      </c>
      <c r="G2" s="3"/>
      <c r="H2" s="3"/>
      <c r="I2" s="3"/>
      <c r="J2" s="3"/>
      <c r="K2" s="3"/>
      <c r="L2" s="3"/>
    </row>
    <row r="3" spans="1:12" s="104" customFormat="1" ht="11.25" customHeight="1">
      <c r="A3" s="75"/>
      <c r="B3" s="75"/>
      <c r="C3" s="75"/>
      <c r="D3" s="75"/>
      <c r="E3" s="75"/>
      <c r="F3" s="75"/>
      <c r="G3" s="75"/>
      <c r="H3" s="75"/>
      <c r="I3" s="75"/>
      <c r="J3" s="75"/>
      <c r="K3" s="75"/>
      <c r="L3" s="75"/>
    </row>
    <row r="4" spans="1:12" s="104" customFormat="1" ht="11.25" customHeight="1">
      <c r="A4" s="75"/>
      <c r="B4" s="75"/>
      <c r="C4" s="75"/>
      <c r="D4" s="75"/>
      <c r="E4" s="75"/>
      <c r="F4" s="75"/>
      <c r="G4" s="75"/>
      <c r="H4" s="75"/>
      <c r="I4" s="75"/>
      <c r="J4" s="75"/>
      <c r="K4" s="75"/>
      <c r="L4" s="75"/>
    </row>
    <row r="5" spans="1:12" s="104" customFormat="1" ht="11.25" customHeight="1">
      <c r="A5" s="75" t="s">
        <v>2</v>
      </c>
      <c r="B5" s="75"/>
      <c r="C5" s="75"/>
      <c r="D5" s="75"/>
      <c r="E5" s="75"/>
      <c r="F5" s="75"/>
      <c r="G5" s="75"/>
      <c r="H5" s="75"/>
      <c r="I5" s="75"/>
      <c r="J5" s="75"/>
      <c r="K5" s="75"/>
      <c r="L5" s="75"/>
    </row>
    <row r="6" spans="1:12" s="104" customFormat="1" ht="11.25" customHeight="1">
      <c r="A6" s="75"/>
      <c r="B6" s="75"/>
      <c r="C6" s="75"/>
      <c r="D6" s="75"/>
      <c r="E6" s="75"/>
      <c r="F6" s="75"/>
      <c r="G6" s="75"/>
      <c r="H6" s="75"/>
      <c r="I6" s="75"/>
      <c r="J6" s="75"/>
      <c r="K6" s="75"/>
      <c r="L6" s="75"/>
    </row>
    <row r="7" spans="1:12" s="104" customFormat="1" ht="11.25" customHeight="1">
      <c r="A7" s="75" t="s">
        <v>3</v>
      </c>
      <c r="B7" s="75"/>
      <c r="C7" s="75"/>
      <c r="D7" s="75"/>
      <c r="E7" s="75"/>
      <c r="F7" s="75"/>
      <c r="G7" s="75"/>
      <c r="H7" s="75"/>
      <c r="I7" s="75"/>
      <c r="J7" s="75"/>
      <c r="K7" s="75"/>
      <c r="L7" s="75"/>
    </row>
    <row r="8" spans="1:12" s="104" customFormat="1" ht="11.25" customHeight="1">
      <c r="A8" s="75"/>
      <c r="B8" s="75"/>
      <c r="C8" s="75"/>
      <c r="D8" s="75"/>
      <c r="E8" s="75"/>
      <c r="F8" s="75"/>
      <c r="G8" s="75"/>
      <c r="H8" s="75"/>
      <c r="I8" s="75"/>
      <c r="J8" s="75"/>
      <c r="K8" s="75"/>
      <c r="L8" s="75"/>
    </row>
    <row r="9" spans="1:12" s="104" customFormat="1" ht="11.25" customHeight="1">
      <c r="A9" s="75" t="s">
        <v>4</v>
      </c>
      <c r="B9" s="75"/>
      <c r="C9" s="75"/>
      <c r="D9" s="75"/>
      <c r="E9" s="75"/>
      <c r="F9" s="75"/>
      <c r="G9" s="75"/>
      <c r="H9" s="75"/>
      <c r="I9" s="75"/>
      <c r="J9" s="75"/>
      <c r="K9" s="75"/>
      <c r="L9" s="75"/>
    </row>
    <row r="10" spans="1:12" s="104" customFormat="1" ht="11.25" customHeight="1">
      <c r="A10" s="75"/>
      <c r="B10" s="75"/>
      <c r="C10" s="75"/>
      <c r="D10" s="75"/>
      <c r="E10" s="75"/>
      <c r="F10" s="75"/>
      <c r="G10" s="75"/>
      <c r="H10" s="75"/>
      <c r="I10" s="75"/>
      <c r="J10" s="75"/>
      <c r="K10" s="75"/>
      <c r="L10" s="75"/>
    </row>
    <row r="11" spans="1:12" s="104" customFormat="1" ht="11.25" customHeight="1">
      <c r="A11" s="75"/>
      <c r="B11" s="75"/>
      <c r="C11" s="75"/>
      <c r="D11" s="75"/>
      <c r="E11" s="75"/>
      <c r="F11" s="75"/>
      <c r="G11" s="75"/>
      <c r="H11" s="75"/>
      <c r="I11" s="75"/>
      <c r="J11" s="75"/>
      <c r="K11" s="75"/>
      <c r="L11" s="75"/>
    </row>
    <row r="12" spans="1:12" s="104" customFormat="1" ht="11.25" customHeight="1">
      <c r="A12" s="75" t="s">
        <v>5</v>
      </c>
      <c r="B12" s="75"/>
      <c r="C12" s="75"/>
      <c r="D12" s="75"/>
      <c r="E12" s="75"/>
      <c r="F12" s="75"/>
      <c r="G12" s="75"/>
      <c r="H12" s="75"/>
      <c r="I12" s="75"/>
      <c r="J12" s="75"/>
      <c r="K12" s="75"/>
      <c r="L12" s="75"/>
    </row>
    <row r="13" spans="1:12" s="104" customFormat="1" ht="11.25" customHeight="1">
      <c r="A13" s="75"/>
      <c r="B13" s="75"/>
      <c r="C13" s="75"/>
      <c r="D13" s="75"/>
      <c r="E13" s="75"/>
      <c r="F13" s="75"/>
      <c r="G13" s="75"/>
      <c r="H13" s="75"/>
      <c r="I13" s="75"/>
      <c r="J13" s="75"/>
      <c r="K13" s="75"/>
      <c r="L13" s="75"/>
    </row>
    <row r="14" spans="1:12" s="104" customFormat="1" ht="11.25" customHeight="1">
      <c r="A14" s="75" t="s">
        <v>6</v>
      </c>
      <c r="B14" s="75"/>
      <c r="C14" s="75"/>
      <c r="D14" s="75"/>
      <c r="E14" s="75"/>
      <c r="F14" s="75"/>
      <c r="G14" s="75"/>
      <c r="H14" s="75"/>
      <c r="I14" s="75"/>
      <c r="J14" s="75"/>
      <c r="K14" s="75"/>
      <c r="L14" s="75"/>
    </row>
    <row r="15" spans="1:12" s="104" customFormat="1" ht="11.25" customHeight="1">
      <c r="A15" s="75" t="s">
        <v>130</v>
      </c>
      <c r="B15" s="75"/>
      <c r="C15" s="75"/>
      <c r="D15" s="75"/>
      <c r="E15" s="75"/>
      <c r="F15" s="75"/>
      <c r="G15" s="75"/>
      <c r="H15" s="75"/>
      <c r="I15" s="75"/>
      <c r="J15" s="75"/>
      <c r="K15" s="75"/>
      <c r="L15" s="75"/>
    </row>
    <row r="16" spans="1:12" s="104" customFormat="1" ht="11.25" customHeight="1">
      <c r="A16" s="75"/>
      <c r="B16" s="75"/>
      <c r="C16" s="75"/>
      <c r="D16" s="75"/>
      <c r="E16" s="75"/>
      <c r="F16" s="75"/>
      <c r="G16" s="75"/>
      <c r="H16" s="75"/>
      <c r="I16" s="75"/>
      <c r="J16" s="75"/>
      <c r="K16" s="75"/>
      <c r="L16" s="75"/>
    </row>
    <row r="17" spans="1:12" s="104" customFormat="1" ht="11.25" customHeight="1">
      <c r="A17" s="105"/>
      <c r="B17" s="37"/>
      <c r="C17" s="37"/>
      <c r="D17" s="37"/>
      <c r="E17" s="37"/>
      <c r="F17" s="37"/>
      <c r="G17" s="37"/>
      <c r="H17" s="69"/>
      <c r="I17" s="69"/>
      <c r="J17" s="69"/>
      <c r="K17" s="69"/>
      <c r="L17" s="77" t="s">
        <v>8</v>
      </c>
    </row>
    <row r="18" spans="1:12" s="107" customFormat="1" ht="11.25" customHeight="1">
      <c r="A18" s="106"/>
      <c r="B18" s="79" t="s">
        <v>139</v>
      </c>
      <c r="C18" s="79"/>
      <c r="D18" s="79"/>
      <c r="E18" s="79"/>
      <c r="F18" s="79"/>
      <c r="G18" s="79"/>
      <c r="H18" s="79"/>
      <c r="I18" s="79"/>
      <c r="J18" s="79"/>
      <c r="K18" s="79"/>
      <c r="L18" s="79"/>
    </row>
    <row r="19" spans="1:12" s="107" customFormat="1" ht="11.25" customHeight="1">
      <c r="A19" s="80" t="s">
        <v>11</v>
      </c>
      <c r="B19" s="108"/>
      <c r="C19" s="35"/>
      <c r="D19" s="35"/>
      <c r="E19" s="34"/>
      <c r="F19" s="108"/>
      <c r="G19" s="35"/>
      <c r="H19" s="34"/>
      <c r="I19" s="108"/>
      <c r="J19" s="35"/>
      <c r="K19" s="34"/>
      <c r="L19" s="80" t="s">
        <v>14</v>
      </c>
    </row>
    <row r="20" spans="1:12" s="107" customFormat="1" ht="11.25" customHeight="1">
      <c r="A20" s="83" t="s">
        <v>15</v>
      </c>
      <c r="B20" s="109" t="s">
        <v>16</v>
      </c>
      <c r="C20" s="109"/>
      <c r="D20" s="87"/>
      <c r="E20" s="88"/>
      <c r="F20" s="83" t="s">
        <v>17</v>
      </c>
      <c r="G20" s="83"/>
      <c r="H20" s="83"/>
      <c r="I20" s="61"/>
      <c r="J20" s="69" t="s">
        <v>132</v>
      </c>
      <c r="K20" s="49"/>
      <c r="L20" s="83" t="s">
        <v>18</v>
      </c>
    </row>
    <row r="21" spans="1:12" s="107" customFormat="1" ht="11.25" customHeight="1">
      <c r="A21" s="83" t="s">
        <v>19</v>
      </c>
      <c r="B21" s="89" t="s">
        <v>22</v>
      </c>
      <c r="C21" s="89" t="s">
        <v>23</v>
      </c>
      <c r="D21" s="110"/>
      <c r="E21" s="91"/>
      <c r="F21" s="92" t="s">
        <v>133</v>
      </c>
      <c r="G21" s="92"/>
      <c r="H21" s="92"/>
      <c r="I21" s="90"/>
      <c r="J21" s="110"/>
      <c r="K21" s="91"/>
      <c r="L21" s="83" t="s">
        <v>21</v>
      </c>
    </row>
    <row r="22" spans="1:12" s="107" customFormat="1" ht="11.25" customHeight="1">
      <c r="A22" s="93"/>
      <c r="B22" s="80" t="s">
        <v>134</v>
      </c>
      <c r="C22" s="80"/>
      <c r="D22" s="14" t="s">
        <v>135</v>
      </c>
      <c r="E22" s="14" t="s">
        <v>25</v>
      </c>
      <c r="F22" s="14" t="s">
        <v>134</v>
      </c>
      <c r="G22" s="14" t="s">
        <v>135</v>
      </c>
      <c r="H22" s="14" t="s">
        <v>25</v>
      </c>
      <c r="I22" s="14" t="s">
        <v>134</v>
      </c>
      <c r="J22" s="14" t="s">
        <v>135</v>
      </c>
      <c r="K22" s="14" t="s">
        <v>132</v>
      </c>
      <c r="L22" s="14"/>
    </row>
    <row r="23" spans="1:12" s="107" customFormat="1" ht="11.25" customHeight="1">
      <c r="A23" s="95"/>
      <c r="B23" s="38"/>
      <c r="C23" s="38"/>
      <c r="D23" s="96"/>
      <c r="E23" s="95"/>
      <c r="F23" s="38"/>
      <c r="G23" s="96"/>
      <c r="H23" s="97"/>
      <c r="I23" s="97"/>
      <c r="J23" s="97"/>
      <c r="K23" s="97"/>
      <c r="L23" s="38"/>
    </row>
    <row r="24" spans="1:12" s="107" customFormat="1" ht="11.25" customHeight="1">
      <c r="A24" s="98" t="s">
        <v>26</v>
      </c>
      <c r="B24" s="42">
        <v>1671</v>
      </c>
      <c r="C24" s="42">
        <v>125</v>
      </c>
      <c r="D24" s="100">
        <v>2013</v>
      </c>
      <c r="E24" s="98">
        <f aca="true" t="shared" si="0" ref="E24:E119">SUM(B24:D24)</f>
        <v>3809</v>
      </c>
      <c r="F24" s="42">
        <v>639</v>
      </c>
      <c r="G24" s="100">
        <v>545</v>
      </c>
      <c r="H24" s="43">
        <f aca="true" t="shared" si="1" ref="H24:H119">SUM(F24:G24)</f>
        <v>1184</v>
      </c>
      <c r="I24" s="43">
        <f aca="true" t="shared" si="2" ref="I24:I119">SUM(B24+C24+F24)</f>
        <v>2435</v>
      </c>
      <c r="J24" s="43">
        <f aca="true" t="shared" si="3" ref="J24:J119">SUM(D24+G24)</f>
        <v>2558</v>
      </c>
      <c r="K24" s="98">
        <f>SUM(I24:J24)</f>
        <v>4993</v>
      </c>
      <c r="L24" s="42">
        <v>9705</v>
      </c>
    </row>
    <row r="25" spans="1:12" s="107" customFormat="1" ht="11.25" customHeight="1">
      <c r="A25" s="98" t="s">
        <v>27</v>
      </c>
      <c r="B25" s="42">
        <v>3499</v>
      </c>
      <c r="C25" s="42">
        <v>17</v>
      </c>
      <c r="D25" s="100">
        <v>2787</v>
      </c>
      <c r="E25" s="98">
        <f t="shared" si="0"/>
        <v>6303</v>
      </c>
      <c r="F25" s="42">
        <v>20</v>
      </c>
      <c r="G25" s="100">
        <v>53</v>
      </c>
      <c r="H25" s="43">
        <f t="shared" si="1"/>
        <v>73</v>
      </c>
      <c r="I25" s="43">
        <f t="shared" si="2"/>
        <v>3536</v>
      </c>
      <c r="J25" s="43">
        <f t="shared" si="3"/>
        <v>2840</v>
      </c>
      <c r="K25" s="98">
        <f aca="true" t="shared" si="4" ref="K25:K119">SUM(E25+H25)</f>
        <v>6376</v>
      </c>
      <c r="L25" s="42">
        <v>848</v>
      </c>
    </row>
    <row r="26" spans="1:12" s="107" customFormat="1" ht="11.25" customHeight="1">
      <c r="A26" s="98" t="s">
        <v>28</v>
      </c>
      <c r="B26" s="42">
        <v>1264</v>
      </c>
      <c r="C26" s="42">
        <v>32</v>
      </c>
      <c r="D26" s="100">
        <v>2105</v>
      </c>
      <c r="E26" s="98">
        <f t="shared" si="0"/>
        <v>3401</v>
      </c>
      <c r="F26" s="42">
        <v>194</v>
      </c>
      <c r="G26" s="100">
        <v>196</v>
      </c>
      <c r="H26" s="43">
        <f t="shared" si="1"/>
        <v>390</v>
      </c>
      <c r="I26" s="43">
        <f t="shared" si="2"/>
        <v>1490</v>
      </c>
      <c r="J26" s="43">
        <f t="shared" si="3"/>
        <v>2301</v>
      </c>
      <c r="K26" s="98">
        <f t="shared" si="4"/>
        <v>3791</v>
      </c>
      <c r="L26" s="42">
        <v>723</v>
      </c>
    </row>
    <row r="27" spans="1:12" s="107" customFormat="1" ht="11.25" customHeight="1">
      <c r="A27" s="98" t="s">
        <v>140</v>
      </c>
      <c r="B27" s="42">
        <v>814</v>
      </c>
      <c r="C27" s="42">
        <v>1076</v>
      </c>
      <c r="D27" s="100">
        <v>3396</v>
      </c>
      <c r="E27" s="98">
        <f t="shared" si="0"/>
        <v>5286</v>
      </c>
      <c r="F27" s="42">
        <v>636</v>
      </c>
      <c r="G27" s="100">
        <v>977</v>
      </c>
      <c r="H27" s="43">
        <f t="shared" si="1"/>
        <v>1613</v>
      </c>
      <c r="I27" s="43">
        <f t="shared" si="2"/>
        <v>2526</v>
      </c>
      <c r="J27" s="43">
        <f t="shared" si="3"/>
        <v>4373</v>
      </c>
      <c r="K27" s="98">
        <f t="shared" si="4"/>
        <v>6899</v>
      </c>
      <c r="L27" s="42">
        <v>1527</v>
      </c>
    </row>
    <row r="28" spans="1:12" s="107" customFormat="1" ht="11.25" customHeight="1">
      <c r="A28" s="98" t="s">
        <v>30</v>
      </c>
      <c r="B28" s="42">
        <v>19</v>
      </c>
      <c r="C28" s="42">
        <v>309</v>
      </c>
      <c r="D28" s="100">
        <v>664</v>
      </c>
      <c r="E28" s="98">
        <f t="shared" si="0"/>
        <v>992</v>
      </c>
      <c r="F28" s="42">
        <v>5</v>
      </c>
      <c r="G28" s="100">
        <v>69</v>
      </c>
      <c r="H28" s="43">
        <f t="shared" si="1"/>
        <v>74</v>
      </c>
      <c r="I28" s="43">
        <f t="shared" si="2"/>
        <v>333</v>
      </c>
      <c r="J28" s="43">
        <f t="shared" si="3"/>
        <v>733</v>
      </c>
      <c r="K28" s="98">
        <f t="shared" si="4"/>
        <v>1066</v>
      </c>
      <c r="L28" s="42">
        <v>237</v>
      </c>
    </row>
    <row r="29" spans="1:12" s="107" customFormat="1" ht="11.25" customHeight="1">
      <c r="A29" s="98" t="s">
        <v>31</v>
      </c>
      <c r="B29" s="42">
        <v>3747</v>
      </c>
      <c r="C29" s="42">
        <v>73</v>
      </c>
      <c r="D29" s="100">
        <v>4633</v>
      </c>
      <c r="E29" s="98">
        <f t="shared" si="0"/>
        <v>8453</v>
      </c>
      <c r="F29" s="42">
        <v>1</v>
      </c>
      <c r="G29" s="100">
        <v>2</v>
      </c>
      <c r="H29" s="43">
        <f t="shared" si="1"/>
        <v>3</v>
      </c>
      <c r="I29" s="43">
        <f t="shared" si="2"/>
        <v>3821</v>
      </c>
      <c r="J29" s="43">
        <f t="shared" si="3"/>
        <v>4635</v>
      </c>
      <c r="K29" s="98">
        <f t="shared" si="4"/>
        <v>8456</v>
      </c>
      <c r="L29" s="42">
        <v>68</v>
      </c>
    </row>
    <row r="30" spans="1:12" s="107" customFormat="1" ht="11.25" customHeight="1">
      <c r="A30" s="98" t="s">
        <v>32</v>
      </c>
      <c r="B30" s="42">
        <v>3350</v>
      </c>
      <c r="C30" s="42">
        <v>21541</v>
      </c>
      <c r="D30" s="100">
        <v>38933</v>
      </c>
      <c r="E30" s="98">
        <f t="shared" si="0"/>
        <v>63824</v>
      </c>
      <c r="F30" s="42">
        <v>2200</v>
      </c>
      <c r="G30" s="100">
        <v>3116</v>
      </c>
      <c r="H30" s="43">
        <f t="shared" si="1"/>
        <v>5316</v>
      </c>
      <c r="I30" s="43">
        <f t="shared" si="2"/>
        <v>27091</v>
      </c>
      <c r="J30" s="43">
        <f t="shared" si="3"/>
        <v>42049</v>
      </c>
      <c r="K30" s="98">
        <f t="shared" si="4"/>
        <v>69140</v>
      </c>
      <c r="L30" s="42">
        <v>26277</v>
      </c>
    </row>
    <row r="31" spans="1:12" s="107" customFormat="1" ht="11.25" customHeight="1">
      <c r="A31" s="98" t="s">
        <v>33</v>
      </c>
      <c r="B31" s="42">
        <v>3</v>
      </c>
      <c r="C31" s="42">
        <v>0</v>
      </c>
      <c r="D31" s="100">
        <v>8</v>
      </c>
      <c r="E31" s="98">
        <f t="shared" si="0"/>
        <v>11</v>
      </c>
      <c r="F31" s="42">
        <v>0</v>
      </c>
      <c r="G31" s="100">
        <v>0</v>
      </c>
      <c r="H31" s="43">
        <f t="shared" si="1"/>
        <v>0</v>
      </c>
      <c r="I31" s="43">
        <f t="shared" si="2"/>
        <v>3</v>
      </c>
      <c r="J31" s="43">
        <f t="shared" si="3"/>
        <v>8</v>
      </c>
      <c r="K31" s="98">
        <f t="shared" si="4"/>
        <v>11</v>
      </c>
      <c r="L31" s="42">
        <v>165</v>
      </c>
    </row>
    <row r="32" spans="1:12" s="107" customFormat="1" ht="11.25" customHeight="1">
      <c r="A32" s="98" t="s">
        <v>34</v>
      </c>
      <c r="B32" s="42">
        <v>0</v>
      </c>
      <c r="C32" s="42">
        <v>117</v>
      </c>
      <c r="D32" s="100">
        <v>146</v>
      </c>
      <c r="E32" s="98">
        <f t="shared" si="0"/>
        <v>263</v>
      </c>
      <c r="F32" s="42">
        <v>82</v>
      </c>
      <c r="G32" s="100">
        <v>67</v>
      </c>
      <c r="H32" s="43">
        <f t="shared" si="1"/>
        <v>149</v>
      </c>
      <c r="I32" s="43">
        <f t="shared" si="2"/>
        <v>199</v>
      </c>
      <c r="J32" s="43">
        <f t="shared" si="3"/>
        <v>213</v>
      </c>
      <c r="K32" s="98">
        <f t="shared" si="4"/>
        <v>412</v>
      </c>
      <c r="L32" s="42">
        <v>0</v>
      </c>
    </row>
    <row r="33" spans="1:12" s="107" customFormat="1" ht="11.25" customHeight="1">
      <c r="A33" s="98" t="s">
        <v>35</v>
      </c>
      <c r="B33" s="42">
        <v>8387</v>
      </c>
      <c r="C33" s="42">
        <v>0</v>
      </c>
      <c r="D33" s="100">
        <v>6405</v>
      </c>
      <c r="E33" s="98">
        <f t="shared" si="0"/>
        <v>14792</v>
      </c>
      <c r="F33" s="42">
        <v>389</v>
      </c>
      <c r="G33" s="100">
        <v>4</v>
      </c>
      <c r="H33" s="43">
        <f t="shared" si="1"/>
        <v>393</v>
      </c>
      <c r="I33" s="43">
        <f t="shared" si="2"/>
        <v>8776</v>
      </c>
      <c r="J33" s="43">
        <f t="shared" si="3"/>
        <v>6409</v>
      </c>
      <c r="K33" s="98">
        <f t="shared" si="4"/>
        <v>15185</v>
      </c>
      <c r="L33" s="42">
        <v>3005</v>
      </c>
    </row>
    <row r="34" spans="1:12" s="107" customFormat="1" ht="11.25" customHeight="1">
      <c r="A34" s="98" t="s">
        <v>36</v>
      </c>
      <c r="B34" s="42">
        <v>24512</v>
      </c>
      <c r="C34" s="42">
        <v>62873</v>
      </c>
      <c r="D34" s="100">
        <v>114863</v>
      </c>
      <c r="E34" s="98">
        <f t="shared" si="0"/>
        <v>202248</v>
      </c>
      <c r="F34" s="42">
        <v>49198</v>
      </c>
      <c r="G34" s="100">
        <v>27892</v>
      </c>
      <c r="H34" s="43">
        <f t="shared" si="1"/>
        <v>77090</v>
      </c>
      <c r="I34" s="43">
        <f t="shared" si="2"/>
        <v>136583</v>
      </c>
      <c r="J34" s="43">
        <f t="shared" si="3"/>
        <v>142755</v>
      </c>
      <c r="K34" s="98">
        <f t="shared" si="4"/>
        <v>279338</v>
      </c>
      <c r="L34" s="42">
        <v>194448</v>
      </c>
    </row>
    <row r="35" spans="1:12" s="107" customFormat="1" ht="11.25" customHeight="1">
      <c r="A35" s="98" t="s">
        <v>37</v>
      </c>
      <c r="B35" s="42">
        <v>700</v>
      </c>
      <c r="C35" s="42">
        <v>319</v>
      </c>
      <c r="D35" s="100">
        <v>1826</v>
      </c>
      <c r="E35" s="98">
        <f t="shared" si="0"/>
        <v>2845</v>
      </c>
      <c r="F35" s="42">
        <v>230</v>
      </c>
      <c r="G35" s="100">
        <v>198</v>
      </c>
      <c r="H35" s="43">
        <f t="shared" si="1"/>
        <v>428</v>
      </c>
      <c r="I35" s="43">
        <f t="shared" si="2"/>
        <v>1249</v>
      </c>
      <c r="J35" s="43">
        <f t="shared" si="3"/>
        <v>2024</v>
      </c>
      <c r="K35" s="98">
        <f t="shared" si="4"/>
        <v>3273</v>
      </c>
      <c r="L35" s="42">
        <v>0</v>
      </c>
    </row>
    <row r="36" spans="1:12" s="107" customFormat="1" ht="11.25" customHeight="1">
      <c r="A36" s="98" t="s">
        <v>38</v>
      </c>
      <c r="B36" s="42">
        <v>8353</v>
      </c>
      <c r="C36" s="42">
        <v>6197</v>
      </c>
      <c r="D36" s="100">
        <v>22024</v>
      </c>
      <c r="E36" s="98">
        <f t="shared" si="0"/>
        <v>36574</v>
      </c>
      <c r="F36" s="42">
        <v>1992</v>
      </c>
      <c r="G36" s="100">
        <v>2089</v>
      </c>
      <c r="H36" s="43">
        <f t="shared" si="1"/>
        <v>4081</v>
      </c>
      <c r="I36" s="43">
        <f t="shared" si="2"/>
        <v>16542</v>
      </c>
      <c r="J36" s="43">
        <f t="shared" si="3"/>
        <v>24113</v>
      </c>
      <c r="K36" s="98">
        <f t="shared" si="4"/>
        <v>40655</v>
      </c>
      <c r="L36" s="42">
        <v>12075</v>
      </c>
    </row>
    <row r="37" spans="1:12" s="107" customFormat="1" ht="11.25" customHeight="1">
      <c r="A37" s="98" t="s">
        <v>39</v>
      </c>
      <c r="B37" s="42">
        <v>9031</v>
      </c>
      <c r="C37" s="42">
        <v>3219</v>
      </c>
      <c r="D37" s="100">
        <v>12095</v>
      </c>
      <c r="E37" s="98">
        <f t="shared" si="0"/>
        <v>24345</v>
      </c>
      <c r="F37" s="42">
        <v>3667</v>
      </c>
      <c r="G37" s="100">
        <v>6180</v>
      </c>
      <c r="H37" s="43">
        <f t="shared" si="1"/>
        <v>9847</v>
      </c>
      <c r="I37" s="43">
        <f t="shared" si="2"/>
        <v>15917</v>
      </c>
      <c r="J37" s="43">
        <f t="shared" si="3"/>
        <v>18275</v>
      </c>
      <c r="K37" s="98">
        <f t="shared" si="4"/>
        <v>34192</v>
      </c>
      <c r="L37" s="42">
        <v>254966</v>
      </c>
    </row>
    <row r="38" spans="1:12" s="107" customFormat="1" ht="11.25" customHeight="1">
      <c r="A38" s="98" t="s">
        <v>40</v>
      </c>
      <c r="B38" s="42">
        <v>174</v>
      </c>
      <c r="C38" s="42">
        <v>625</v>
      </c>
      <c r="D38" s="100">
        <v>1247</v>
      </c>
      <c r="E38" s="98">
        <f t="shared" si="0"/>
        <v>2046</v>
      </c>
      <c r="F38" s="42">
        <v>2246</v>
      </c>
      <c r="G38" s="100">
        <v>1906</v>
      </c>
      <c r="H38" s="43">
        <f t="shared" si="1"/>
        <v>4152</v>
      </c>
      <c r="I38" s="43">
        <f t="shared" si="2"/>
        <v>3045</v>
      </c>
      <c r="J38" s="43">
        <f t="shared" si="3"/>
        <v>3153</v>
      </c>
      <c r="K38" s="98">
        <f t="shared" si="4"/>
        <v>6198</v>
      </c>
      <c r="L38" s="42">
        <v>4389</v>
      </c>
    </row>
    <row r="39" spans="1:12" s="107" customFormat="1" ht="11.25" customHeight="1">
      <c r="A39" s="98" t="s">
        <v>41</v>
      </c>
      <c r="B39" s="42">
        <v>10</v>
      </c>
      <c r="C39" s="42">
        <v>294</v>
      </c>
      <c r="D39" s="100">
        <v>466</v>
      </c>
      <c r="E39" s="98">
        <f t="shared" si="0"/>
        <v>770</v>
      </c>
      <c r="F39" s="42">
        <v>2163</v>
      </c>
      <c r="G39" s="100">
        <v>1020</v>
      </c>
      <c r="H39" s="43">
        <f t="shared" si="1"/>
        <v>3183</v>
      </c>
      <c r="I39" s="43">
        <f t="shared" si="2"/>
        <v>2467</v>
      </c>
      <c r="J39" s="43">
        <f t="shared" si="3"/>
        <v>1486</v>
      </c>
      <c r="K39" s="98">
        <f t="shared" si="4"/>
        <v>3953</v>
      </c>
      <c r="L39" s="42">
        <v>46439</v>
      </c>
    </row>
    <row r="40" spans="1:12" s="107" customFormat="1" ht="11.25" customHeight="1">
      <c r="A40" s="98" t="s">
        <v>42</v>
      </c>
      <c r="B40" s="42">
        <v>554</v>
      </c>
      <c r="C40" s="42">
        <v>4052</v>
      </c>
      <c r="D40" s="100">
        <v>6645</v>
      </c>
      <c r="E40" s="98">
        <f t="shared" si="0"/>
        <v>11251</v>
      </c>
      <c r="F40" s="42">
        <v>840</v>
      </c>
      <c r="G40" s="100">
        <v>3219</v>
      </c>
      <c r="H40" s="43">
        <f t="shared" si="1"/>
        <v>4059</v>
      </c>
      <c r="I40" s="43">
        <f t="shared" si="2"/>
        <v>5446</v>
      </c>
      <c r="J40" s="43">
        <f t="shared" si="3"/>
        <v>9864</v>
      </c>
      <c r="K40" s="98">
        <f t="shared" si="4"/>
        <v>15310</v>
      </c>
      <c r="L40" s="42">
        <v>3309</v>
      </c>
    </row>
    <row r="41" spans="1:12" s="107" customFormat="1" ht="11.25" customHeight="1">
      <c r="A41" s="98" t="s">
        <v>43</v>
      </c>
      <c r="B41" s="42">
        <v>20139</v>
      </c>
      <c r="C41" s="42">
        <v>49</v>
      </c>
      <c r="D41" s="100">
        <v>13060</v>
      </c>
      <c r="E41" s="98">
        <f t="shared" si="0"/>
        <v>33248</v>
      </c>
      <c r="F41" s="42">
        <v>57</v>
      </c>
      <c r="G41" s="100">
        <v>119</v>
      </c>
      <c r="H41" s="43">
        <f t="shared" si="1"/>
        <v>176</v>
      </c>
      <c r="I41" s="43">
        <f t="shared" si="2"/>
        <v>20245</v>
      </c>
      <c r="J41" s="43">
        <f t="shared" si="3"/>
        <v>13179</v>
      </c>
      <c r="K41" s="98">
        <f t="shared" si="4"/>
        <v>33424</v>
      </c>
      <c r="L41" s="42">
        <v>2645</v>
      </c>
    </row>
    <row r="42" spans="1:12" s="107" customFormat="1" ht="11.25" customHeight="1">
      <c r="A42" s="98" t="s">
        <v>44</v>
      </c>
      <c r="B42" s="42">
        <v>7</v>
      </c>
      <c r="C42" s="42">
        <v>220</v>
      </c>
      <c r="D42" s="100">
        <v>320</v>
      </c>
      <c r="E42" s="98">
        <f t="shared" si="0"/>
        <v>547</v>
      </c>
      <c r="F42" s="42">
        <v>132</v>
      </c>
      <c r="G42" s="100">
        <v>103</v>
      </c>
      <c r="H42" s="43">
        <f t="shared" si="1"/>
        <v>235</v>
      </c>
      <c r="I42" s="43">
        <f t="shared" si="2"/>
        <v>359</v>
      </c>
      <c r="J42" s="43">
        <f t="shared" si="3"/>
        <v>423</v>
      </c>
      <c r="K42" s="98">
        <f t="shared" si="4"/>
        <v>782</v>
      </c>
      <c r="L42" s="42">
        <v>12</v>
      </c>
    </row>
    <row r="43" spans="1:12" s="107" customFormat="1" ht="11.25" customHeight="1">
      <c r="A43" s="98" t="s">
        <v>45</v>
      </c>
      <c r="B43" s="42">
        <v>374</v>
      </c>
      <c r="C43" s="42">
        <v>271</v>
      </c>
      <c r="D43" s="100">
        <v>1431</v>
      </c>
      <c r="E43" s="98">
        <f t="shared" si="0"/>
        <v>2076</v>
      </c>
      <c r="F43" s="42">
        <v>140</v>
      </c>
      <c r="G43" s="100">
        <v>304</v>
      </c>
      <c r="H43" s="43">
        <f t="shared" si="1"/>
        <v>444</v>
      </c>
      <c r="I43" s="43">
        <f t="shared" si="2"/>
        <v>785</v>
      </c>
      <c r="J43" s="43">
        <f t="shared" si="3"/>
        <v>1735</v>
      </c>
      <c r="K43" s="98">
        <f t="shared" si="4"/>
        <v>2520</v>
      </c>
      <c r="L43" s="42">
        <v>0</v>
      </c>
    </row>
    <row r="44" spans="1:12" s="107" customFormat="1" ht="11.25" customHeight="1">
      <c r="A44" s="98" t="s">
        <v>46</v>
      </c>
      <c r="B44" s="42">
        <v>8137</v>
      </c>
      <c r="C44" s="42">
        <v>11944</v>
      </c>
      <c r="D44" s="100">
        <v>41244</v>
      </c>
      <c r="E44" s="98">
        <f t="shared" si="0"/>
        <v>61325</v>
      </c>
      <c r="F44" s="42">
        <v>2181</v>
      </c>
      <c r="G44" s="100">
        <v>4693</v>
      </c>
      <c r="H44" s="43">
        <f t="shared" si="1"/>
        <v>6874</v>
      </c>
      <c r="I44" s="43">
        <f t="shared" si="2"/>
        <v>22262</v>
      </c>
      <c r="J44" s="43">
        <f t="shared" si="3"/>
        <v>45937</v>
      </c>
      <c r="K44" s="98">
        <f t="shared" si="4"/>
        <v>68199</v>
      </c>
      <c r="L44" s="42">
        <v>23074</v>
      </c>
    </row>
    <row r="45" spans="1:12" s="107" customFormat="1" ht="11.25" customHeight="1">
      <c r="A45" s="98" t="s">
        <v>47</v>
      </c>
      <c r="B45" s="42">
        <v>34588</v>
      </c>
      <c r="C45" s="42">
        <v>1272</v>
      </c>
      <c r="D45" s="100">
        <v>46313</v>
      </c>
      <c r="E45" s="98">
        <f t="shared" si="0"/>
        <v>82173</v>
      </c>
      <c r="F45" s="42">
        <v>24493</v>
      </c>
      <c r="G45" s="100">
        <v>18517</v>
      </c>
      <c r="H45" s="43">
        <f t="shared" si="1"/>
        <v>43010</v>
      </c>
      <c r="I45" s="43">
        <f t="shared" si="2"/>
        <v>60353</v>
      </c>
      <c r="J45" s="43">
        <f t="shared" si="3"/>
        <v>64830</v>
      </c>
      <c r="K45" s="98">
        <f t="shared" si="4"/>
        <v>125183</v>
      </c>
      <c r="L45" s="42">
        <v>146740</v>
      </c>
    </row>
    <row r="46" spans="1:12" s="107" customFormat="1" ht="11.25" customHeight="1">
      <c r="A46" s="98" t="s">
        <v>48</v>
      </c>
      <c r="B46" s="42">
        <v>119</v>
      </c>
      <c r="C46" s="42">
        <v>245</v>
      </c>
      <c r="D46" s="100">
        <v>112</v>
      </c>
      <c r="E46" s="98">
        <f t="shared" si="0"/>
        <v>476</v>
      </c>
      <c r="F46" s="42">
        <v>2963</v>
      </c>
      <c r="G46" s="100">
        <v>3928</v>
      </c>
      <c r="H46" s="43">
        <f t="shared" si="1"/>
        <v>6891</v>
      </c>
      <c r="I46" s="43">
        <f t="shared" si="2"/>
        <v>3327</v>
      </c>
      <c r="J46" s="43">
        <f t="shared" si="3"/>
        <v>4040</v>
      </c>
      <c r="K46" s="98">
        <f t="shared" si="4"/>
        <v>7367</v>
      </c>
      <c r="L46" s="42">
        <v>685</v>
      </c>
    </row>
    <row r="47" spans="1:12" s="107" customFormat="1" ht="11.25" customHeight="1">
      <c r="A47" s="98" t="s">
        <v>49</v>
      </c>
      <c r="B47" s="42">
        <v>0</v>
      </c>
      <c r="C47" s="42">
        <v>0</v>
      </c>
      <c r="D47" s="100">
        <v>0</v>
      </c>
      <c r="E47" s="98">
        <f t="shared" si="0"/>
        <v>0</v>
      </c>
      <c r="F47" s="42">
        <v>81</v>
      </c>
      <c r="G47" s="100">
        <v>81</v>
      </c>
      <c r="H47" s="43">
        <f t="shared" si="1"/>
        <v>162</v>
      </c>
      <c r="I47" s="43">
        <f t="shared" si="2"/>
        <v>81</v>
      </c>
      <c r="J47" s="43">
        <f t="shared" si="3"/>
        <v>81</v>
      </c>
      <c r="K47" s="98">
        <f t="shared" si="4"/>
        <v>162</v>
      </c>
      <c r="L47" s="42">
        <v>320</v>
      </c>
    </row>
    <row r="48" spans="1:12" s="107" customFormat="1" ht="11.25" customHeight="1">
      <c r="A48" s="98" t="s">
        <v>50</v>
      </c>
      <c r="B48" s="42">
        <v>28562</v>
      </c>
      <c r="C48" s="42">
        <v>336</v>
      </c>
      <c r="D48" s="100">
        <v>42024</v>
      </c>
      <c r="E48" s="98">
        <f t="shared" si="0"/>
        <v>70922</v>
      </c>
      <c r="F48" s="42">
        <v>543</v>
      </c>
      <c r="G48" s="100">
        <v>782</v>
      </c>
      <c r="H48" s="43">
        <f t="shared" si="1"/>
        <v>1325</v>
      </c>
      <c r="I48" s="43">
        <f t="shared" si="2"/>
        <v>29441</v>
      </c>
      <c r="J48" s="43">
        <f t="shared" si="3"/>
        <v>42806</v>
      </c>
      <c r="K48" s="98">
        <f t="shared" si="4"/>
        <v>72247</v>
      </c>
      <c r="L48" s="42">
        <v>40674</v>
      </c>
    </row>
    <row r="49" spans="1:12" s="107" customFormat="1" ht="11.25" customHeight="1">
      <c r="A49" s="98" t="s">
        <v>51</v>
      </c>
      <c r="B49" s="42">
        <v>6</v>
      </c>
      <c r="C49" s="42">
        <v>0</v>
      </c>
      <c r="D49" s="100">
        <v>10</v>
      </c>
      <c r="E49" s="98">
        <f t="shared" si="0"/>
        <v>16</v>
      </c>
      <c r="F49" s="42">
        <v>5</v>
      </c>
      <c r="G49" s="100">
        <v>8</v>
      </c>
      <c r="H49" s="43">
        <f t="shared" si="1"/>
        <v>13</v>
      </c>
      <c r="I49" s="43">
        <f t="shared" si="2"/>
        <v>11</v>
      </c>
      <c r="J49" s="43">
        <f t="shared" si="3"/>
        <v>18</v>
      </c>
      <c r="K49" s="98">
        <f t="shared" si="4"/>
        <v>29</v>
      </c>
      <c r="L49" s="42">
        <v>0</v>
      </c>
    </row>
    <row r="50" spans="1:12" s="107" customFormat="1" ht="11.25" customHeight="1">
      <c r="A50" s="98" t="s">
        <v>52</v>
      </c>
      <c r="B50" s="42">
        <v>34059</v>
      </c>
      <c r="C50" s="42">
        <v>5799</v>
      </c>
      <c r="D50" s="100">
        <v>48959</v>
      </c>
      <c r="E50" s="98">
        <f t="shared" si="0"/>
        <v>88817</v>
      </c>
      <c r="F50" s="42">
        <v>2081</v>
      </c>
      <c r="G50" s="100">
        <v>2136</v>
      </c>
      <c r="H50" s="43">
        <f t="shared" si="1"/>
        <v>4217</v>
      </c>
      <c r="I50" s="43">
        <f t="shared" si="2"/>
        <v>41939</v>
      </c>
      <c r="J50" s="43">
        <f t="shared" si="3"/>
        <v>51095</v>
      </c>
      <c r="K50" s="98">
        <f t="shared" si="4"/>
        <v>93034</v>
      </c>
      <c r="L50" s="42">
        <v>1524</v>
      </c>
    </row>
    <row r="51" spans="1:12" s="107" customFormat="1" ht="11.25" customHeight="1">
      <c r="A51" s="98" t="s">
        <v>53</v>
      </c>
      <c r="B51" s="42">
        <v>60</v>
      </c>
      <c r="C51" s="42">
        <v>25</v>
      </c>
      <c r="D51" s="100">
        <v>130</v>
      </c>
      <c r="E51" s="98">
        <f t="shared" si="0"/>
        <v>215</v>
      </c>
      <c r="F51" s="42">
        <v>518</v>
      </c>
      <c r="G51" s="100">
        <v>531</v>
      </c>
      <c r="H51" s="43">
        <f t="shared" si="1"/>
        <v>1049</v>
      </c>
      <c r="I51" s="43">
        <f t="shared" si="2"/>
        <v>603</v>
      </c>
      <c r="J51" s="43">
        <f t="shared" si="3"/>
        <v>661</v>
      </c>
      <c r="K51" s="98">
        <f t="shared" si="4"/>
        <v>1264</v>
      </c>
      <c r="L51" s="42">
        <v>4</v>
      </c>
    </row>
    <row r="52" spans="1:12" s="107" customFormat="1" ht="11.25" customHeight="1">
      <c r="A52" s="98" t="s">
        <v>54</v>
      </c>
      <c r="B52" s="42">
        <v>67</v>
      </c>
      <c r="C52" s="42">
        <v>0</v>
      </c>
      <c r="D52" s="100">
        <v>144</v>
      </c>
      <c r="E52" s="98">
        <f t="shared" si="0"/>
        <v>211</v>
      </c>
      <c r="F52" s="42">
        <v>0</v>
      </c>
      <c r="G52" s="100">
        <v>0</v>
      </c>
      <c r="H52" s="43">
        <f t="shared" si="1"/>
        <v>0</v>
      </c>
      <c r="I52" s="43">
        <f t="shared" si="2"/>
        <v>67</v>
      </c>
      <c r="J52" s="43">
        <f t="shared" si="3"/>
        <v>144</v>
      </c>
      <c r="K52" s="98">
        <f t="shared" si="4"/>
        <v>211</v>
      </c>
      <c r="L52" s="42">
        <v>0</v>
      </c>
    </row>
    <row r="53" spans="1:12" s="107" customFormat="1" ht="11.25" customHeight="1">
      <c r="A53" s="98" t="s">
        <v>55</v>
      </c>
      <c r="B53" s="42">
        <v>22</v>
      </c>
      <c r="C53" s="42">
        <v>0</v>
      </c>
      <c r="D53" s="100">
        <v>44</v>
      </c>
      <c r="E53" s="98">
        <f t="shared" si="0"/>
        <v>66</v>
      </c>
      <c r="F53" s="42">
        <v>126</v>
      </c>
      <c r="G53" s="100">
        <v>77</v>
      </c>
      <c r="H53" s="43">
        <f t="shared" si="1"/>
        <v>203</v>
      </c>
      <c r="I53" s="43">
        <f t="shared" si="2"/>
        <v>148</v>
      </c>
      <c r="J53" s="43">
        <f t="shared" si="3"/>
        <v>121</v>
      </c>
      <c r="K53" s="98">
        <f t="shared" si="4"/>
        <v>269</v>
      </c>
      <c r="L53" s="42">
        <v>0</v>
      </c>
    </row>
    <row r="54" spans="1:12" s="107" customFormat="1" ht="11.25" customHeight="1">
      <c r="A54" s="98" t="s">
        <v>56</v>
      </c>
      <c r="B54" s="42">
        <v>45820</v>
      </c>
      <c r="C54" s="42">
        <v>65208</v>
      </c>
      <c r="D54" s="100">
        <v>108287</v>
      </c>
      <c r="E54" s="98">
        <f t="shared" si="0"/>
        <v>219315</v>
      </c>
      <c r="F54" s="42">
        <v>24463</v>
      </c>
      <c r="G54" s="100">
        <v>80756</v>
      </c>
      <c r="H54" s="43">
        <f t="shared" si="1"/>
        <v>105219</v>
      </c>
      <c r="I54" s="43">
        <f t="shared" si="2"/>
        <v>135491</v>
      </c>
      <c r="J54" s="43">
        <f t="shared" si="3"/>
        <v>189043</v>
      </c>
      <c r="K54" s="98">
        <f t="shared" si="4"/>
        <v>324534</v>
      </c>
      <c r="L54" s="42">
        <v>180431</v>
      </c>
    </row>
    <row r="55" spans="1:12" s="107" customFormat="1" ht="11.25" customHeight="1">
      <c r="A55" s="98" t="s">
        <v>57</v>
      </c>
      <c r="B55" s="42">
        <v>1885</v>
      </c>
      <c r="C55" s="42">
        <v>697</v>
      </c>
      <c r="D55" s="100">
        <v>2908</v>
      </c>
      <c r="E55" s="98">
        <f t="shared" si="0"/>
        <v>5490</v>
      </c>
      <c r="F55" s="42">
        <v>1439</v>
      </c>
      <c r="G55" s="100">
        <v>1942</v>
      </c>
      <c r="H55" s="43">
        <f t="shared" si="1"/>
        <v>3381</v>
      </c>
      <c r="I55" s="43">
        <f t="shared" si="2"/>
        <v>4021</v>
      </c>
      <c r="J55" s="43">
        <f t="shared" si="3"/>
        <v>4850</v>
      </c>
      <c r="K55" s="98">
        <f t="shared" si="4"/>
        <v>8871</v>
      </c>
      <c r="L55" s="42">
        <v>12618</v>
      </c>
    </row>
    <row r="56" spans="1:12" s="107" customFormat="1" ht="11.25" customHeight="1">
      <c r="A56" s="98" t="s">
        <v>58</v>
      </c>
      <c r="B56" s="42">
        <v>5241</v>
      </c>
      <c r="C56" s="42">
        <v>17363</v>
      </c>
      <c r="D56" s="100">
        <v>33367</v>
      </c>
      <c r="E56" s="98">
        <f t="shared" si="0"/>
        <v>55971</v>
      </c>
      <c r="F56" s="42">
        <v>3580</v>
      </c>
      <c r="G56" s="100">
        <v>5869</v>
      </c>
      <c r="H56" s="43">
        <f t="shared" si="1"/>
        <v>9449</v>
      </c>
      <c r="I56" s="43">
        <f t="shared" si="2"/>
        <v>26184</v>
      </c>
      <c r="J56" s="43">
        <f t="shared" si="3"/>
        <v>39236</v>
      </c>
      <c r="K56" s="98">
        <f t="shared" si="4"/>
        <v>65420</v>
      </c>
      <c r="L56" s="42">
        <v>10718</v>
      </c>
    </row>
    <row r="57" spans="1:12" s="107" customFormat="1" ht="11.25" customHeight="1">
      <c r="A57" s="98" t="s">
        <v>59</v>
      </c>
      <c r="B57" s="42">
        <v>342633</v>
      </c>
      <c r="C57" s="42">
        <v>10144</v>
      </c>
      <c r="D57" s="100">
        <v>346882</v>
      </c>
      <c r="E57" s="98">
        <f t="shared" si="0"/>
        <v>699659</v>
      </c>
      <c r="F57" s="42">
        <v>43252</v>
      </c>
      <c r="G57" s="100">
        <v>45730</v>
      </c>
      <c r="H57" s="43">
        <f t="shared" si="1"/>
        <v>88982</v>
      </c>
      <c r="I57" s="43">
        <f t="shared" si="2"/>
        <v>396029</v>
      </c>
      <c r="J57" s="43">
        <f t="shared" si="3"/>
        <v>392612</v>
      </c>
      <c r="K57" s="98">
        <f t="shared" si="4"/>
        <v>788641</v>
      </c>
      <c r="L57" s="42">
        <v>2986573</v>
      </c>
    </row>
    <row r="58" spans="1:12" s="107" customFormat="1" ht="11.25" customHeight="1">
      <c r="A58" s="98" t="s">
        <v>60</v>
      </c>
      <c r="B58" s="42">
        <v>41022</v>
      </c>
      <c r="C58" s="42">
        <v>177729</v>
      </c>
      <c r="D58" s="100">
        <v>193883</v>
      </c>
      <c r="E58" s="98">
        <f t="shared" si="0"/>
        <v>412634</v>
      </c>
      <c r="F58" s="42">
        <v>42566</v>
      </c>
      <c r="G58" s="100">
        <v>44638</v>
      </c>
      <c r="H58" s="43">
        <f t="shared" si="1"/>
        <v>87204</v>
      </c>
      <c r="I58" s="43">
        <f t="shared" si="2"/>
        <v>261317</v>
      </c>
      <c r="J58" s="43">
        <f t="shared" si="3"/>
        <v>238521</v>
      </c>
      <c r="K58" s="98">
        <f t="shared" si="4"/>
        <v>499838</v>
      </c>
      <c r="L58" s="42">
        <v>804116</v>
      </c>
    </row>
    <row r="59" spans="1:12" s="107" customFormat="1" ht="11.25" customHeight="1">
      <c r="A59" s="98" t="s">
        <v>61</v>
      </c>
      <c r="B59" s="42">
        <v>71</v>
      </c>
      <c r="C59" s="42">
        <v>332</v>
      </c>
      <c r="D59" s="100">
        <v>492</v>
      </c>
      <c r="E59" s="98">
        <f t="shared" si="0"/>
        <v>895</v>
      </c>
      <c r="F59" s="42">
        <v>120</v>
      </c>
      <c r="G59" s="100">
        <v>159</v>
      </c>
      <c r="H59" s="43">
        <f t="shared" si="1"/>
        <v>279</v>
      </c>
      <c r="I59" s="43">
        <f t="shared" si="2"/>
        <v>523</v>
      </c>
      <c r="J59" s="43">
        <f t="shared" si="3"/>
        <v>651</v>
      </c>
      <c r="K59" s="98">
        <f t="shared" si="4"/>
        <v>1174</v>
      </c>
      <c r="L59" s="42">
        <v>2153</v>
      </c>
    </row>
    <row r="60" spans="1:12" s="107" customFormat="1" ht="11.25" customHeight="1">
      <c r="A60" s="98" t="s">
        <v>62</v>
      </c>
      <c r="B60" s="42">
        <v>1187</v>
      </c>
      <c r="C60" s="42">
        <v>28</v>
      </c>
      <c r="D60" s="100">
        <v>1532</v>
      </c>
      <c r="E60" s="98">
        <f t="shared" si="0"/>
        <v>2747</v>
      </c>
      <c r="F60" s="42">
        <v>206</v>
      </c>
      <c r="G60" s="100">
        <v>152</v>
      </c>
      <c r="H60" s="43">
        <f t="shared" si="1"/>
        <v>358</v>
      </c>
      <c r="I60" s="43">
        <f t="shared" si="2"/>
        <v>1421</v>
      </c>
      <c r="J60" s="43">
        <f t="shared" si="3"/>
        <v>1684</v>
      </c>
      <c r="K60" s="98">
        <f t="shared" si="4"/>
        <v>3105</v>
      </c>
      <c r="L60" s="42">
        <v>165</v>
      </c>
    </row>
    <row r="61" spans="1:12" s="107" customFormat="1" ht="11.25" customHeight="1">
      <c r="A61" s="98" t="s">
        <v>63</v>
      </c>
      <c r="B61" s="42">
        <v>29477</v>
      </c>
      <c r="C61" s="42">
        <v>31</v>
      </c>
      <c r="D61" s="100">
        <v>32156</v>
      </c>
      <c r="E61" s="98">
        <f t="shared" si="0"/>
        <v>61664</v>
      </c>
      <c r="F61" s="42">
        <v>918</v>
      </c>
      <c r="G61" s="100">
        <v>2170</v>
      </c>
      <c r="H61" s="43">
        <f t="shared" si="1"/>
        <v>3088</v>
      </c>
      <c r="I61" s="43">
        <f t="shared" si="2"/>
        <v>30426</v>
      </c>
      <c r="J61" s="43">
        <f t="shared" si="3"/>
        <v>34326</v>
      </c>
      <c r="K61" s="98">
        <f t="shared" si="4"/>
        <v>64752</v>
      </c>
      <c r="L61" s="42">
        <v>8691</v>
      </c>
    </row>
    <row r="62" spans="1:12" s="107" customFormat="1" ht="11.25" customHeight="1">
      <c r="A62" s="98" t="s">
        <v>64</v>
      </c>
      <c r="B62" s="42">
        <v>224</v>
      </c>
      <c r="C62" s="42">
        <v>89</v>
      </c>
      <c r="D62" s="100">
        <v>257</v>
      </c>
      <c r="E62" s="98">
        <f t="shared" si="0"/>
        <v>570</v>
      </c>
      <c r="F62" s="42">
        <v>655</v>
      </c>
      <c r="G62" s="100">
        <v>1179</v>
      </c>
      <c r="H62" s="43">
        <f t="shared" si="1"/>
        <v>1834</v>
      </c>
      <c r="I62" s="43">
        <f t="shared" si="2"/>
        <v>968</v>
      </c>
      <c r="J62" s="43">
        <f t="shared" si="3"/>
        <v>1436</v>
      </c>
      <c r="K62" s="98">
        <f t="shared" si="4"/>
        <v>2404</v>
      </c>
      <c r="L62" s="42">
        <v>26</v>
      </c>
    </row>
    <row r="63" spans="1:12" s="107" customFormat="1" ht="11.25" customHeight="1">
      <c r="A63" s="98" t="s">
        <v>65</v>
      </c>
      <c r="B63" s="42">
        <v>4270</v>
      </c>
      <c r="C63" s="42">
        <v>78</v>
      </c>
      <c r="D63" s="100">
        <v>5471</v>
      </c>
      <c r="E63" s="98">
        <f t="shared" si="0"/>
        <v>9819</v>
      </c>
      <c r="F63" s="42">
        <v>1641</v>
      </c>
      <c r="G63" s="100">
        <v>1191</v>
      </c>
      <c r="H63" s="43">
        <f t="shared" si="1"/>
        <v>2832</v>
      </c>
      <c r="I63" s="43">
        <f t="shared" si="2"/>
        <v>5989</v>
      </c>
      <c r="J63" s="43">
        <f t="shared" si="3"/>
        <v>6662</v>
      </c>
      <c r="K63" s="98">
        <f t="shared" si="4"/>
        <v>12651</v>
      </c>
      <c r="L63" s="42">
        <v>14441</v>
      </c>
    </row>
    <row r="64" spans="1:12" s="107" customFormat="1" ht="11.25" customHeight="1">
      <c r="A64" s="98" t="s">
        <v>66</v>
      </c>
      <c r="B64" s="42">
        <v>916</v>
      </c>
      <c r="C64" s="42">
        <v>1361</v>
      </c>
      <c r="D64" s="100">
        <v>2480</v>
      </c>
      <c r="E64" s="98">
        <f t="shared" si="0"/>
        <v>4757</v>
      </c>
      <c r="F64" s="42">
        <v>780</v>
      </c>
      <c r="G64" s="100">
        <v>682</v>
      </c>
      <c r="H64" s="43">
        <f t="shared" si="1"/>
        <v>1462</v>
      </c>
      <c r="I64" s="43">
        <f t="shared" si="2"/>
        <v>3057</v>
      </c>
      <c r="J64" s="43">
        <f t="shared" si="3"/>
        <v>3162</v>
      </c>
      <c r="K64" s="98">
        <f t="shared" si="4"/>
        <v>6219</v>
      </c>
      <c r="L64" s="42">
        <v>806</v>
      </c>
    </row>
    <row r="65" spans="1:12" s="107" customFormat="1" ht="11.25" customHeight="1">
      <c r="A65" s="98" t="s">
        <v>67</v>
      </c>
      <c r="B65" s="42">
        <v>11628</v>
      </c>
      <c r="C65" s="42">
        <v>706</v>
      </c>
      <c r="D65" s="100">
        <v>11004</v>
      </c>
      <c r="E65" s="98">
        <f t="shared" si="0"/>
        <v>23338</v>
      </c>
      <c r="F65" s="42">
        <v>1167</v>
      </c>
      <c r="G65" s="100">
        <v>1171</v>
      </c>
      <c r="H65" s="43">
        <f t="shared" si="1"/>
        <v>2338</v>
      </c>
      <c r="I65" s="43">
        <f t="shared" si="2"/>
        <v>13501</v>
      </c>
      <c r="J65" s="43">
        <f t="shared" si="3"/>
        <v>12175</v>
      </c>
      <c r="K65" s="98">
        <f t="shared" si="4"/>
        <v>25676</v>
      </c>
      <c r="L65" s="42">
        <v>58075</v>
      </c>
    </row>
    <row r="66" spans="1:12" s="107" customFormat="1" ht="11.25" customHeight="1">
      <c r="A66" s="98" t="s">
        <v>68</v>
      </c>
      <c r="B66" s="42">
        <v>5637</v>
      </c>
      <c r="C66" s="42">
        <v>1083</v>
      </c>
      <c r="D66" s="100">
        <v>1969</v>
      </c>
      <c r="E66" s="98">
        <f t="shared" si="0"/>
        <v>8689</v>
      </c>
      <c r="F66" s="42">
        <v>3157</v>
      </c>
      <c r="G66" s="100">
        <v>2524</v>
      </c>
      <c r="H66" s="43">
        <f t="shared" si="1"/>
        <v>5681</v>
      </c>
      <c r="I66" s="43">
        <f t="shared" si="2"/>
        <v>9877</v>
      </c>
      <c r="J66" s="43">
        <f t="shared" si="3"/>
        <v>4493</v>
      </c>
      <c r="K66" s="98">
        <f t="shared" si="4"/>
        <v>14370</v>
      </c>
      <c r="L66" s="42">
        <v>6382</v>
      </c>
    </row>
    <row r="67" spans="1:12" s="107" customFormat="1" ht="11.25" customHeight="1">
      <c r="A67" s="98" t="s">
        <v>69</v>
      </c>
      <c r="B67" s="42">
        <v>1</v>
      </c>
      <c r="C67" s="42">
        <v>140</v>
      </c>
      <c r="D67" s="100">
        <v>194</v>
      </c>
      <c r="E67" s="98">
        <f t="shared" si="0"/>
        <v>335</v>
      </c>
      <c r="F67" s="42">
        <v>487</v>
      </c>
      <c r="G67" s="100">
        <v>534</v>
      </c>
      <c r="H67" s="43">
        <f t="shared" si="1"/>
        <v>1021</v>
      </c>
      <c r="I67" s="43">
        <f t="shared" si="2"/>
        <v>628</v>
      </c>
      <c r="J67" s="43">
        <f t="shared" si="3"/>
        <v>728</v>
      </c>
      <c r="K67" s="98">
        <f t="shared" si="4"/>
        <v>1356</v>
      </c>
      <c r="L67" s="42">
        <v>1716</v>
      </c>
    </row>
    <row r="68" spans="1:12" s="107" customFormat="1" ht="11.25" customHeight="1">
      <c r="A68" s="98" t="s">
        <v>70</v>
      </c>
      <c r="B68" s="42">
        <v>86825</v>
      </c>
      <c r="C68" s="42">
        <v>6670</v>
      </c>
      <c r="D68" s="100">
        <v>113741</v>
      </c>
      <c r="E68" s="98">
        <f t="shared" si="0"/>
        <v>207236</v>
      </c>
      <c r="F68" s="42">
        <v>12888</v>
      </c>
      <c r="G68" s="100">
        <v>12048</v>
      </c>
      <c r="H68" s="43">
        <f t="shared" si="1"/>
        <v>24936</v>
      </c>
      <c r="I68" s="43">
        <f t="shared" si="2"/>
        <v>106383</v>
      </c>
      <c r="J68" s="43">
        <f t="shared" si="3"/>
        <v>125789</v>
      </c>
      <c r="K68" s="98">
        <f t="shared" si="4"/>
        <v>232172</v>
      </c>
      <c r="L68" s="42">
        <v>139331</v>
      </c>
    </row>
    <row r="69" spans="1:12" s="107" customFormat="1" ht="11.25" customHeight="1">
      <c r="A69" s="98" t="s">
        <v>71</v>
      </c>
      <c r="B69" s="42">
        <v>725</v>
      </c>
      <c r="C69" s="42">
        <v>41</v>
      </c>
      <c r="D69" s="100">
        <v>670</v>
      </c>
      <c r="E69" s="98">
        <f t="shared" si="0"/>
        <v>1436</v>
      </c>
      <c r="F69" s="42">
        <v>1257</v>
      </c>
      <c r="G69" s="100">
        <v>1216</v>
      </c>
      <c r="H69" s="43">
        <f t="shared" si="1"/>
        <v>2473</v>
      </c>
      <c r="I69" s="43">
        <f t="shared" si="2"/>
        <v>2023</v>
      </c>
      <c r="J69" s="43">
        <f t="shared" si="3"/>
        <v>1886</v>
      </c>
      <c r="K69" s="98">
        <f t="shared" si="4"/>
        <v>3909</v>
      </c>
      <c r="L69" s="42">
        <v>5555</v>
      </c>
    </row>
    <row r="70" spans="1:12" s="107" customFormat="1" ht="11.25" customHeight="1">
      <c r="A70" s="98" t="s">
        <v>72</v>
      </c>
      <c r="B70" s="42">
        <v>9745</v>
      </c>
      <c r="C70" s="42">
        <v>3795</v>
      </c>
      <c r="D70" s="100">
        <v>13857</v>
      </c>
      <c r="E70" s="98">
        <f t="shared" si="0"/>
        <v>27397</v>
      </c>
      <c r="F70" s="42">
        <v>934</v>
      </c>
      <c r="G70" s="100">
        <v>2284</v>
      </c>
      <c r="H70" s="43">
        <f t="shared" si="1"/>
        <v>3218</v>
      </c>
      <c r="I70" s="43">
        <f t="shared" si="2"/>
        <v>14474</v>
      </c>
      <c r="J70" s="43">
        <f t="shared" si="3"/>
        <v>16141</v>
      </c>
      <c r="K70" s="98">
        <f t="shared" si="4"/>
        <v>30615</v>
      </c>
      <c r="L70" s="42">
        <v>18613</v>
      </c>
    </row>
    <row r="71" spans="1:12" s="107" customFormat="1" ht="11.25" customHeight="1">
      <c r="A71" s="98" t="s">
        <v>73</v>
      </c>
      <c r="B71" s="42">
        <v>10106</v>
      </c>
      <c r="C71" s="42">
        <v>647</v>
      </c>
      <c r="D71" s="100">
        <v>15979</v>
      </c>
      <c r="E71" s="98">
        <f t="shared" si="0"/>
        <v>26732</v>
      </c>
      <c r="F71" s="42">
        <v>887</v>
      </c>
      <c r="G71" s="100">
        <v>1227</v>
      </c>
      <c r="H71" s="43">
        <f t="shared" si="1"/>
        <v>2114</v>
      </c>
      <c r="I71" s="43">
        <f t="shared" si="2"/>
        <v>11640</v>
      </c>
      <c r="J71" s="43">
        <f t="shared" si="3"/>
        <v>17206</v>
      </c>
      <c r="K71" s="98">
        <f t="shared" si="4"/>
        <v>28846</v>
      </c>
      <c r="L71" s="42">
        <v>220</v>
      </c>
    </row>
    <row r="72" spans="1:12" s="107" customFormat="1" ht="11.25" customHeight="1">
      <c r="A72" s="98" t="s">
        <v>74</v>
      </c>
      <c r="B72" s="42">
        <v>3</v>
      </c>
      <c r="C72" s="42">
        <v>122</v>
      </c>
      <c r="D72" s="100">
        <v>187</v>
      </c>
      <c r="E72" s="98">
        <f t="shared" si="0"/>
        <v>312</v>
      </c>
      <c r="F72" s="42">
        <v>0</v>
      </c>
      <c r="G72" s="100">
        <v>0</v>
      </c>
      <c r="H72" s="43">
        <f t="shared" si="1"/>
        <v>0</v>
      </c>
      <c r="I72" s="43">
        <f t="shared" si="2"/>
        <v>125</v>
      </c>
      <c r="J72" s="43">
        <f t="shared" si="3"/>
        <v>187</v>
      </c>
      <c r="K72" s="98">
        <f t="shared" si="4"/>
        <v>312</v>
      </c>
      <c r="L72" s="42">
        <v>56</v>
      </c>
    </row>
    <row r="73" spans="1:12" s="107" customFormat="1" ht="11.25" customHeight="1">
      <c r="A73" s="98" t="s">
        <v>75</v>
      </c>
      <c r="B73" s="42">
        <v>53467</v>
      </c>
      <c r="C73" s="42">
        <v>3021</v>
      </c>
      <c r="D73" s="100">
        <v>59551</v>
      </c>
      <c r="E73" s="98">
        <f t="shared" si="0"/>
        <v>116039</v>
      </c>
      <c r="F73" s="42">
        <v>7819</v>
      </c>
      <c r="G73" s="100">
        <v>9303</v>
      </c>
      <c r="H73" s="43">
        <f t="shared" si="1"/>
        <v>17122</v>
      </c>
      <c r="I73" s="43">
        <f t="shared" si="2"/>
        <v>64307</v>
      </c>
      <c r="J73" s="43">
        <f t="shared" si="3"/>
        <v>68854</v>
      </c>
      <c r="K73" s="98">
        <f t="shared" si="4"/>
        <v>133161</v>
      </c>
      <c r="L73" s="42">
        <v>47999</v>
      </c>
    </row>
    <row r="74" spans="1:12" s="107" customFormat="1" ht="11.25" customHeight="1">
      <c r="A74" s="98" t="s">
        <v>76</v>
      </c>
      <c r="B74" s="42">
        <v>0</v>
      </c>
      <c r="C74" s="42">
        <v>0</v>
      </c>
      <c r="D74" s="100">
        <v>0</v>
      </c>
      <c r="E74" s="98">
        <f t="shared" si="0"/>
        <v>0</v>
      </c>
      <c r="F74" s="42">
        <v>0</v>
      </c>
      <c r="G74" s="100">
        <v>0</v>
      </c>
      <c r="H74" s="43">
        <f t="shared" si="1"/>
        <v>0</v>
      </c>
      <c r="I74" s="43">
        <f t="shared" si="2"/>
        <v>0</v>
      </c>
      <c r="J74" s="43">
        <f t="shared" si="3"/>
        <v>0</v>
      </c>
      <c r="K74" s="98">
        <f t="shared" si="4"/>
        <v>0</v>
      </c>
      <c r="L74" s="42">
        <v>0</v>
      </c>
    </row>
    <row r="75" spans="1:12" s="107" customFormat="1" ht="11.25" customHeight="1">
      <c r="A75" s="98" t="s">
        <v>77</v>
      </c>
      <c r="B75" s="42">
        <v>129735</v>
      </c>
      <c r="C75" s="42">
        <v>0</v>
      </c>
      <c r="D75" s="100">
        <v>75825</v>
      </c>
      <c r="E75" s="98">
        <f t="shared" si="0"/>
        <v>205560</v>
      </c>
      <c r="F75" s="42">
        <v>0</v>
      </c>
      <c r="G75" s="100">
        <v>121</v>
      </c>
      <c r="H75" s="43">
        <f t="shared" si="1"/>
        <v>121</v>
      </c>
      <c r="I75" s="43">
        <f t="shared" si="2"/>
        <v>129735</v>
      </c>
      <c r="J75" s="43">
        <f t="shared" si="3"/>
        <v>75946</v>
      </c>
      <c r="K75" s="98">
        <f t="shared" si="4"/>
        <v>205681</v>
      </c>
      <c r="L75" s="42">
        <v>185589</v>
      </c>
    </row>
    <row r="76" spans="1:12" s="107" customFormat="1" ht="11.25" customHeight="1">
      <c r="A76" s="98" t="s">
        <v>78</v>
      </c>
      <c r="B76" s="42">
        <v>110</v>
      </c>
      <c r="C76" s="42">
        <v>58</v>
      </c>
      <c r="D76" s="100">
        <v>284</v>
      </c>
      <c r="E76" s="98">
        <f t="shared" si="0"/>
        <v>452</v>
      </c>
      <c r="F76" s="42">
        <v>0</v>
      </c>
      <c r="G76" s="100">
        <v>0</v>
      </c>
      <c r="H76" s="43">
        <f t="shared" si="1"/>
        <v>0</v>
      </c>
      <c r="I76" s="43">
        <f t="shared" si="2"/>
        <v>168</v>
      </c>
      <c r="J76" s="43">
        <f t="shared" si="3"/>
        <v>284</v>
      </c>
      <c r="K76" s="98">
        <f t="shared" si="4"/>
        <v>452</v>
      </c>
      <c r="L76" s="42">
        <v>1874</v>
      </c>
    </row>
    <row r="77" spans="1:12" s="107" customFormat="1" ht="11.25" customHeight="1">
      <c r="A77" s="98" t="s">
        <v>79</v>
      </c>
      <c r="B77" s="42">
        <v>433</v>
      </c>
      <c r="C77" s="42">
        <v>143</v>
      </c>
      <c r="D77" s="100">
        <v>1124</v>
      </c>
      <c r="E77" s="98">
        <f t="shared" si="0"/>
        <v>1700</v>
      </c>
      <c r="F77" s="42">
        <v>153</v>
      </c>
      <c r="G77" s="100">
        <v>0</v>
      </c>
      <c r="H77" s="43">
        <f t="shared" si="1"/>
        <v>153</v>
      </c>
      <c r="I77" s="43">
        <f t="shared" si="2"/>
        <v>729</v>
      </c>
      <c r="J77" s="43">
        <f t="shared" si="3"/>
        <v>1124</v>
      </c>
      <c r="K77" s="98">
        <f t="shared" si="4"/>
        <v>1853</v>
      </c>
      <c r="L77" s="42">
        <v>399</v>
      </c>
    </row>
    <row r="78" spans="1:12" s="107" customFormat="1" ht="11.25" customHeight="1">
      <c r="A78" s="98" t="s">
        <v>80</v>
      </c>
      <c r="B78" s="42">
        <v>295</v>
      </c>
      <c r="C78" s="42">
        <v>0</v>
      </c>
      <c r="D78" s="100">
        <v>728</v>
      </c>
      <c r="E78" s="98">
        <f t="shared" si="0"/>
        <v>1023</v>
      </c>
      <c r="F78" s="42">
        <v>505</v>
      </c>
      <c r="G78" s="100">
        <v>144</v>
      </c>
      <c r="H78" s="43">
        <f t="shared" si="1"/>
        <v>649</v>
      </c>
      <c r="I78" s="43">
        <f t="shared" si="2"/>
        <v>800</v>
      </c>
      <c r="J78" s="43">
        <f t="shared" si="3"/>
        <v>872</v>
      </c>
      <c r="K78" s="98">
        <f t="shared" si="4"/>
        <v>1672</v>
      </c>
      <c r="L78" s="42">
        <v>0</v>
      </c>
    </row>
    <row r="79" spans="1:12" s="107" customFormat="1" ht="11.25" customHeight="1">
      <c r="A79" s="98" t="s">
        <v>81</v>
      </c>
      <c r="B79" s="42">
        <v>0</v>
      </c>
      <c r="C79" s="42">
        <v>148</v>
      </c>
      <c r="D79" s="100">
        <v>148</v>
      </c>
      <c r="E79" s="98">
        <f t="shared" si="0"/>
        <v>296</v>
      </c>
      <c r="F79" s="42">
        <v>78</v>
      </c>
      <c r="G79" s="100">
        <v>73</v>
      </c>
      <c r="H79" s="43">
        <f t="shared" si="1"/>
        <v>151</v>
      </c>
      <c r="I79" s="43">
        <f t="shared" si="2"/>
        <v>226</v>
      </c>
      <c r="J79" s="43">
        <f t="shared" si="3"/>
        <v>221</v>
      </c>
      <c r="K79" s="98">
        <f t="shared" si="4"/>
        <v>447</v>
      </c>
      <c r="L79" s="42">
        <v>0</v>
      </c>
    </row>
    <row r="80" spans="1:12" s="107" customFormat="1" ht="11.25" customHeight="1">
      <c r="A80" s="98" t="s">
        <v>82</v>
      </c>
      <c r="B80" s="42">
        <v>0</v>
      </c>
      <c r="C80" s="42">
        <v>0</v>
      </c>
      <c r="D80" s="100">
        <v>0</v>
      </c>
      <c r="E80" s="98">
        <f t="shared" si="0"/>
        <v>0</v>
      </c>
      <c r="F80" s="42">
        <v>15</v>
      </c>
      <c r="G80" s="100">
        <v>6</v>
      </c>
      <c r="H80" s="43">
        <f t="shared" si="1"/>
        <v>21</v>
      </c>
      <c r="I80" s="43">
        <f t="shared" si="2"/>
        <v>15</v>
      </c>
      <c r="J80" s="43">
        <f t="shared" si="3"/>
        <v>6</v>
      </c>
      <c r="K80" s="98">
        <f t="shared" si="4"/>
        <v>21</v>
      </c>
      <c r="L80" s="42">
        <v>0</v>
      </c>
    </row>
    <row r="81" spans="1:12" s="107" customFormat="1" ht="11.25" customHeight="1">
      <c r="A81" s="98" t="s">
        <v>83</v>
      </c>
      <c r="B81" s="42">
        <v>727</v>
      </c>
      <c r="C81" s="42">
        <v>2643</v>
      </c>
      <c r="D81" s="100">
        <v>4172</v>
      </c>
      <c r="E81" s="98">
        <f t="shared" si="0"/>
        <v>7542</v>
      </c>
      <c r="F81" s="42">
        <v>1398</v>
      </c>
      <c r="G81" s="100">
        <v>890</v>
      </c>
      <c r="H81" s="43">
        <f t="shared" si="1"/>
        <v>2288</v>
      </c>
      <c r="I81" s="43">
        <f t="shared" si="2"/>
        <v>4768</v>
      </c>
      <c r="J81" s="43">
        <f t="shared" si="3"/>
        <v>5062</v>
      </c>
      <c r="K81" s="98">
        <f t="shared" si="4"/>
        <v>9830</v>
      </c>
      <c r="L81" s="42">
        <v>780</v>
      </c>
    </row>
    <row r="82" spans="1:12" s="107" customFormat="1" ht="11.25" customHeight="1">
      <c r="A82" s="98" t="s">
        <v>84</v>
      </c>
      <c r="B82" s="42">
        <v>7164</v>
      </c>
      <c r="C82" s="42">
        <v>75</v>
      </c>
      <c r="D82" s="100">
        <v>10090</v>
      </c>
      <c r="E82" s="98">
        <f t="shared" si="0"/>
        <v>17329</v>
      </c>
      <c r="F82" s="42">
        <v>300</v>
      </c>
      <c r="G82" s="100">
        <v>3852</v>
      </c>
      <c r="H82" s="43">
        <f t="shared" si="1"/>
        <v>4152</v>
      </c>
      <c r="I82" s="43">
        <f t="shared" si="2"/>
        <v>7539</v>
      </c>
      <c r="J82" s="43">
        <f t="shared" si="3"/>
        <v>13942</v>
      </c>
      <c r="K82" s="98">
        <f t="shared" si="4"/>
        <v>21481</v>
      </c>
      <c r="L82" s="42">
        <v>309</v>
      </c>
    </row>
    <row r="83" spans="1:12" s="107" customFormat="1" ht="11.25" customHeight="1">
      <c r="A83" s="98" t="s">
        <v>85</v>
      </c>
      <c r="B83" s="42">
        <v>17236</v>
      </c>
      <c r="C83" s="42">
        <v>269</v>
      </c>
      <c r="D83" s="100">
        <v>18613</v>
      </c>
      <c r="E83" s="98">
        <f t="shared" si="0"/>
        <v>36118</v>
      </c>
      <c r="F83" s="42">
        <v>7027</v>
      </c>
      <c r="G83" s="100">
        <v>10820</v>
      </c>
      <c r="H83" s="43">
        <f t="shared" si="1"/>
        <v>17847</v>
      </c>
      <c r="I83" s="43">
        <f t="shared" si="2"/>
        <v>24532</v>
      </c>
      <c r="J83" s="43">
        <f t="shared" si="3"/>
        <v>29433</v>
      </c>
      <c r="K83" s="98">
        <f t="shared" si="4"/>
        <v>53965</v>
      </c>
      <c r="L83" s="42">
        <v>7457</v>
      </c>
    </row>
    <row r="84" spans="1:12" s="107" customFormat="1" ht="11.25" customHeight="1">
      <c r="A84" s="98" t="s">
        <v>86</v>
      </c>
      <c r="B84" s="42">
        <v>26</v>
      </c>
      <c r="C84" s="42">
        <v>0</v>
      </c>
      <c r="D84" s="100">
        <v>0</v>
      </c>
      <c r="E84" s="98">
        <f t="shared" si="0"/>
        <v>26</v>
      </c>
      <c r="F84" s="42">
        <v>515</v>
      </c>
      <c r="G84" s="100">
        <v>515</v>
      </c>
      <c r="H84" s="43">
        <f t="shared" si="1"/>
        <v>1030</v>
      </c>
      <c r="I84" s="43">
        <f t="shared" si="2"/>
        <v>541</v>
      </c>
      <c r="J84" s="43">
        <f t="shared" si="3"/>
        <v>515</v>
      </c>
      <c r="K84" s="98">
        <f t="shared" si="4"/>
        <v>1056</v>
      </c>
      <c r="L84" s="42">
        <v>338</v>
      </c>
    </row>
    <row r="85" spans="1:12" s="107" customFormat="1" ht="11.25" customHeight="1">
      <c r="A85" s="98" t="s">
        <v>87</v>
      </c>
      <c r="B85" s="42">
        <v>6</v>
      </c>
      <c r="C85" s="42">
        <v>0</v>
      </c>
      <c r="D85" s="100">
        <v>3</v>
      </c>
      <c r="E85" s="98">
        <f t="shared" si="0"/>
        <v>9</v>
      </c>
      <c r="F85" s="42">
        <v>20</v>
      </c>
      <c r="G85" s="100">
        <v>13</v>
      </c>
      <c r="H85" s="43">
        <f t="shared" si="1"/>
        <v>33</v>
      </c>
      <c r="I85" s="43">
        <f t="shared" si="2"/>
        <v>26</v>
      </c>
      <c r="J85" s="43">
        <f t="shared" si="3"/>
        <v>16</v>
      </c>
      <c r="K85" s="98">
        <f t="shared" si="4"/>
        <v>42</v>
      </c>
      <c r="L85" s="42">
        <v>44</v>
      </c>
    </row>
    <row r="86" spans="1:12" s="107" customFormat="1" ht="11.25" customHeight="1">
      <c r="A86" s="98" t="s">
        <v>88</v>
      </c>
      <c r="B86" s="42">
        <v>3058</v>
      </c>
      <c r="C86" s="42">
        <v>7513</v>
      </c>
      <c r="D86" s="100">
        <v>11915</v>
      </c>
      <c r="E86" s="98">
        <f t="shared" si="0"/>
        <v>22486</v>
      </c>
      <c r="F86" s="42">
        <v>38355</v>
      </c>
      <c r="G86" s="100">
        <v>42461</v>
      </c>
      <c r="H86" s="43">
        <f t="shared" si="1"/>
        <v>80816</v>
      </c>
      <c r="I86" s="43">
        <f t="shared" si="2"/>
        <v>48926</v>
      </c>
      <c r="J86" s="43">
        <f t="shared" si="3"/>
        <v>54376</v>
      </c>
      <c r="K86" s="98">
        <f t="shared" si="4"/>
        <v>103302</v>
      </c>
      <c r="L86" s="42">
        <v>79137</v>
      </c>
    </row>
    <row r="87" spans="1:12" s="107" customFormat="1" ht="11.25" customHeight="1">
      <c r="A87" s="98" t="s">
        <v>89</v>
      </c>
      <c r="B87" s="42">
        <v>430</v>
      </c>
      <c r="C87" s="42">
        <v>290</v>
      </c>
      <c r="D87" s="100">
        <v>1033</v>
      </c>
      <c r="E87" s="98">
        <f t="shared" si="0"/>
        <v>1753</v>
      </c>
      <c r="F87" s="42">
        <v>521</v>
      </c>
      <c r="G87" s="100">
        <v>501</v>
      </c>
      <c r="H87" s="43">
        <f t="shared" si="1"/>
        <v>1022</v>
      </c>
      <c r="I87" s="43">
        <f t="shared" si="2"/>
        <v>1241</v>
      </c>
      <c r="J87" s="43">
        <f t="shared" si="3"/>
        <v>1534</v>
      </c>
      <c r="K87" s="98">
        <f t="shared" si="4"/>
        <v>2775</v>
      </c>
      <c r="L87" s="42">
        <v>1166</v>
      </c>
    </row>
    <row r="88" spans="1:12" s="107" customFormat="1" ht="11.25" customHeight="1">
      <c r="A88" s="98" t="s">
        <v>90</v>
      </c>
      <c r="B88" s="42">
        <v>6897</v>
      </c>
      <c r="C88" s="42">
        <v>45</v>
      </c>
      <c r="D88" s="100">
        <v>7285</v>
      </c>
      <c r="E88" s="98">
        <f t="shared" si="0"/>
        <v>14227</v>
      </c>
      <c r="F88" s="42">
        <v>1888</v>
      </c>
      <c r="G88" s="100">
        <v>2465</v>
      </c>
      <c r="H88" s="43">
        <f t="shared" si="1"/>
        <v>4353</v>
      </c>
      <c r="I88" s="43">
        <f t="shared" si="2"/>
        <v>8830</v>
      </c>
      <c r="J88" s="43">
        <f t="shared" si="3"/>
        <v>9750</v>
      </c>
      <c r="K88" s="98">
        <f t="shared" si="4"/>
        <v>18580</v>
      </c>
      <c r="L88" s="42">
        <v>6778</v>
      </c>
    </row>
    <row r="89" spans="1:12" s="107" customFormat="1" ht="11.25" customHeight="1">
      <c r="A89" s="98" t="s">
        <v>91</v>
      </c>
      <c r="B89" s="42">
        <v>161</v>
      </c>
      <c r="C89" s="42">
        <v>3</v>
      </c>
      <c r="D89" s="100">
        <v>220</v>
      </c>
      <c r="E89" s="98">
        <f t="shared" si="0"/>
        <v>384</v>
      </c>
      <c r="F89" s="42">
        <v>6</v>
      </c>
      <c r="G89" s="100">
        <v>18</v>
      </c>
      <c r="H89" s="43">
        <f t="shared" si="1"/>
        <v>24</v>
      </c>
      <c r="I89" s="43">
        <f t="shared" si="2"/>
        <v>170</v>
      </c>
      <c r="J89" s="43">
        <f t="shared" si="3"/>
        <v>238</v>
      </c>
      <c r="K89" s="98">
        <f t="shared" si="4"/>
        <v>408</v>
      </c>
      <c r="L89" s="42">
        <v>0</v>
      </c>
    </row>
    <row r="90" spans="1:12" s="107" customFormat="1" ht="11.25" customHeight="1">
      <c r="A90" s="98" t="s">
        <v>92</v>
      </c>
      <c r="B90" s="42">
        <v>20395</v>
      </c>
      <c r="C90" s="42">
        <v>17883</v>
      </c>
      <c r="D90" s="100">
        <v>43535</v>
      </c>
      <c r="E90" s="98">
        <f t="shared" si="0"/>
        <v>81813</v>
      </c>
      <c r="F90" s="42">
        <v>2371</v>
      </c>
      <c r="G90" s="100">
        <v>2296</v>
      </c>
      <c r="H90" s="43">
        <f t="shared" si="1"/>
        <v>4667</v>
      </c>
      <c r="I90" s="43">
        <f t="shared" si="2"/>
        <v>40649</v>
      </c>
      <c r="J90" s="43">
        <f t="shared" si="3"/>
        <v>45831</v>
      </c>
      <c r="K90" s="98">
        <f t="shared" si="4"/>
        <v>86480</v>
      </c>
      <c r="L90" s="42">
        <v>78107</v>
      </c>
    </row>
    <row r="91" spans="1:12" s="107" customFormat="1" ht="11.25" customHeight="1">
      <c r="A91" s="98" t="s">
        <v>93</v>
      </c>
      <c r="B91" s="42">
        <v>21389</v>
      </c>
      <c r="C91" s="42">
        <v>201</v>
      </c>
      <c r="D91" s="100">
        <v>27016</v>
      </c>
      <c r="E91" s="98">
        <f t="shared" si="0"/>
        <v>48606</v>
      </c>
      <c r="F91" s="42">
        <v>5687</v>
      </c>
      <c r="G91" s="100">
        <v>4373</v>
      </c>
      <c r="H91" s="43">
        <f t="shared" si="1"/>
        <v>10060</v>
      </c>
      <c r="I91" s="43">
        <f t="shared" si="2"/>
        <v>27277</v>
      </c>
      <c r="J91" s="43">
        <f t="shared" si="3"/>
        <v>31389</v>
      </c>
      <c r="K91" s="98">
        <f t="shared" si="4"/>
        <v>58666</v>
      </c>
      <c r="L91" s="42">
        <v>222463</v>
      </c>
    </row>
    <row r="92" spans="1:12" s="107" customFormat="1" ht="11.25" customHeight="1">
      <c r="A92" s="98" t="s">
        <v>94</v>
      </c>
      <c r="B92" s="42">
        <v>39618</v>
      </c>
      <c r="C92" s="42">
        <v>80</v>
      </c>
      <c r="D92" s="100">
        <v>55918</v>
      </c>
      <c r="E92" s="98">
        <f t="shared" si="0"/>
        <v>95616</v>
      </c>
      <c r="F92" s="42">
        <v>92</v>
      </c>
      <c r="G92" s="100">
        <v>77</v>
      </c>
      <c r="H92" s="43">
        <f t="shared" si="1"/>
        <v>169</v>
      </c>
      <c r="I92" s="43">
        <f t="shared" si="2"/>
        <v>39790</v>
      </c>
      <c r="J92" s="43">
        <f t="shared" si="3"/>
        <v>55995</v>
      </c>
      <c r="K92" s="98">
        <f t="shared" si="4"/>
        <v>95785</v>
      </c>
      <c r="L92" s="42">
        <v>8106</v>
      </c>
    </row>
    <row r="93" spans="1:12" s="107" customFormat="1" ht="11.25" customHeight="1">
      <c r="A93" s="98" t="s">
        <v>95</v>
      </c>
      <c r="B93" s="42">
        <v>50534</v>
      </c>
      <c r="C93" s="42">
        <v>6726</v>
      </c>
      <c r="D93" s="100">
        <v>53619</v>
      </c>
      <c r="E93" s="98">
        <f t="shared" si="0"/>
        <v>110879</v>
      </c>
      <c r="F93" s="42">
        <v>33518</v>
      </c>
      <c r="G93" s="100">
        <v>24172</v>
      </c>
      <c r="H93" s="43">
        <f t="shared" si="1"/>
        <v>57690</v>
      </c>
      <c r="I93" s="43">
        <f t="shared" si="2"/>
        <v>90778</v>
      </c>
      <c r="J93" s="43">
        <f t="shared" si="3"/>
        <v>77791</v>
      </c>
      <c r="K93" s="98">
        <f t="shared" si="4"/>
        <v>168569</v>
      </c>
      <c r="L93" s="42">
        <v>358694</v>
      </c>
    </row>
    <row r="94" spans="1:12" s="107" customFormat="1" ht="11.25" customHeight="1">
      <c r="A94" s="98" t="s">
        <v>96</v>
      </c>
      <c r="B94" s="42">
        <v>40</v>
      </c>
      <c r="C94" s="42">
        <v>133</v>
      </c>
      <c r="D94" s="100">
        <v>119</v>
      </c>
      <c r="E94" s="98">
        <f t="shared" si="0"/>
        <v>292</v>
      </c>
      <c r="F94" s="42">
        <v>199</v>
      </c>
      <c r="G94" s="100">
        <v>155</v>
      </c>
      <c r="H94" s="43">
        <f t="shared" si="1"/>
        <v>354</v>
      </c>
      <c r="I94" s="43">
        <f t="shared" si="2"/>
        <v>372</v>
      </c>
      <c r="J94" s="43">
        <f t="shared" si="3"/>
        <v>274</v>
      </c>
      <c r="K94" s="98">
        <f t="shared" si="4"/>
        <v>646</v>
      </c>
      <c r="L94" s="42">
        <v>0</v>
      </c>
    </row>
    <row r="95" spans="1:12" s="107" customFormat="1" ht="11.25" customHeight="1">
      <c r="A95" s="98" t="s">
        <v>97</v>
      </c>
      <c r="B95" s="42">
        <v>35315</v>
      </c>
      <c r="C95" s="42">
        <v>785</v>
      </c>
      <c r="D95" s="100">
        <v>31033</v>
      </c>
      <c r="E95" s="98">
        <f t="shared" si="0"/>
        <v>67133</v>
      </c>
      <c r="F95" s="42">
        <v>6611</v>
      </c>
      <c r="G95" s="100">
        <v>14261</v>
      </c>
      <c r="H95" s="43">
        <f t="shared" si="1"/>
        <v>20872</v>
      </c>
      <c r="I95" s="43">
        <f t="shared" si="2"/>
        <v>42711</v>
      </c>
      <c r="J95" s="43">
        <f t="shared" si="3"/>
        <v>45294</v>
      </c>
      <c r="K95" s="98">
        <f t="shared" si="4"/>
        <v>88005</v>
      </c>
      <c r="L95" s="42">
        <v>466559</v>
      </c>
    </row>
    <row r="96" spans="1:12" s="107" customFormat="1" ht="11.25" customHeight="1">
      <c r="A96" s="98" t="s">
        <v>98</v>
      </c>
      <c r="B96" s="42">
        <v>480</v>
      </c>
      <c r="C96" s="42">
        <v>0</v>
      </c>
      <c r="D96" s="100">
        <v>492</v>
      </c>
      <c r="E96" s="98">
        <f t="shared" si="0"/>
        <v>972</v>
      </c>
      <c r="F96" s="42">
        <v>17</v>
      </c>
      <c r="G96" s="100">
        <v>5</v>
      </c>
      <c r="H96" s="43">
        <f t="shared" si="1"/>
        <v>22</v>
      </c>
      <c r="I96" s="43">
        <f t="shared" si="2"/>
        <v>497</v>
      </c>
      <c r="J96" s="43">
        <f t="shared" si="3"/>
        <v>497</v>
      </c>
      <c r="K96" s="98">
        <f t="shared" si="4"/>
        <v>994</v>
      </c>
      <c r="L96" s="42">
        <v>0</v>
      </c>
    </row>
    <row r="97" spans="1:12" s="107" customFormat="1" ht="11.25" customHeight="1">
      <c r="A97" s="98" t="s">
        <v>99</v>
      </c>
      <c r="B97" s="42">
        <v>5288</v>
      </c>
      <c r="C97" s="42">
        <v>234</v>
      </c>
      <c r="D97" s="100">
        <v>8267</v>
      </c>
      <c r="E97" s="98">
        <f t="shared" si="0"/>
        <v>13789</v>
      </c>
      <c r="F97" s="42">
        <v>824</v>
      </c>
      <c r="G97" s="100">
        <v>436</v>
      </c>
      <c r="H97" s="43">
        <f t="shared" si="1"/>
        <v>1260</v>
      </c>
      <c r="I97" s="43">
        <f t="shared" si="2"/>
        <v>6346</v>
      </c>
      <c r="J97" s="43">
        <f t="shared" si="3"/>
        <v>8703</v>
      </c>
      <c r="K97" s="98">
        <f t="shared" si="4"/>
        <v>15049</v>
      </c>
      <c r="L97" s="42">
        <v>4</v>
      </c>
    </row>
    <row r="98" spans="1:12" s="107" customFormat="1" ht="11.25" customHeight="1">
      <c r="A98" s="98" t="s">
        <v>100</v>
      </c>
      <c r="B98" s="42">
        <v>581</v>
      </c>
      <c r="C98" s="42">
        <v>188</v>
      </c>
      <c r="D98" s="100">
        <v>739</v>
      </c>
      <c r="E98" s="98">
        <f t="shared" si="0"/>
        <v>1508</v>
      </c>
      <c r="F98" s="42">
        <v>345</v>
      </c>
      <c r="G98" s="100">
        <v>369</v>
      </c>
      <c r="H98" s="43">
        <f t="shared" si="1"/>
        <v>714</v>
      </c>
      <c r="I98" s="43">
        <f t="shared" si="2"/>
        <v>1114</v>
      </c>
      <c r="J98" s="43">
        <f t="shared" si="3"/>
        <v>1108</v>
      </c>
      <c r="K98" s="98">
        <f t="shared" si="4"/>
        <v>2222</v>
      </c>
      <c r="L98" s="42">
        <v>19</v>
      </c>
    </row>
    <row r="99" spans="1:12" s="107" customFormat="1" ht="11.25" customHeight="1">
      <c r="A99" s="98" t="s">
        <v>101</v>
      </c>
      <c r="B99" s="42">
        <v>296</v>
      </c>
      <c r="C99" s="42">
        <v>272</v>
      </c>
      <c r="D99" s="100">
        <v>216</v>
      </c>
      <c r="E99" s="98">
        <f t="shared" si="0"/>
        <v>784</v>
      </c>
      <c r="F99" s="42">
        <v>163</v>
      </c>
      <c r="G99" s="100">
        <v>152</v>
      </c>
      <c r="H99" s="43">
        <f t="shared" si="1"/>
        <v>315</v>
      </c>
      <c r="I99" s="43">
        <f t="shared" si="2"/>
        <v>731</v>
      </c>
      <c r="J99" s="43">
        <f t="shared" si="3"/>
        <v>368</v>
      </c>
      <c r="K99" s="98">
        <f t="shared" si="4"/>
        <v>1099</v>
      </c>
      <c r="L99" s="42">
        <v>1337</v>
      </c>
    </row>
    <row r="100" spans="1:12" s="107" customFormat="1" ht="11.25" customHeight="1">
      <c r="A100" s="98" t="s">
        <v>102</v>
      </c>
      <c r="B100" s="42">
        <v>2</v>
      </c>
      <c r="C100" s="42">
        <v>0</v>
      </c>
      <c r="D100" s="100">
        <v>2</v>
      </c>
      <c r="E100" s="98">
        <f t="shared" si="0"/>
        <v>4</v>
      </c>
      <c r="F100" s="42">
        <v>2646</v>
      </c>
      <c r="G100" s="100">
        <v>2851</v>
      </c>
      <c r="H100" s="43">
        <f t="shared" si="1"/>
        <v>5497</v>
      </c>
      <c r="I100" s="43">
        <f t="shared" si="2"/>
        <v>2648</v>
      </c>
      <c r="J100" s="43">
        <f t="shared" si="3"/>
        <v>2853</v>
      </c>
      <c r="K100" s="98">
        <f t="shared" si="4"/>
        <v>5501</v>
      </c>
      <c r="L100" s="42">
        <v>8137</v>
      </c>
    </row>
    <row r="101" spans="1:12" s="107" customFormat="1" ht="11.25" customHeight="1">
      <c r="A101" s="98" t="s">
        <v>103</v>
      </c>
      <c r="B101" s="42">
        <v>957</v>
      </c>
      <c r="C101" s="42">
        <v>7</v>
      </c>
      <c r="D101" s="100">
        <v>1004</v>
      </c>
      <c r="E101" s="98">
        <f t="shared" si="0"/>
        <v>1968</v>
      </c>
      <c r="F101" s="42">
        <v>26770</v>
      </c>
      <c r="G101" s="100">
        <v>38767</v>
      </c>
      <c r="H101" s="43">
        <f t="shared" si="1"/>
        <v>65537</v>
      </c>
      <c r="I101" s="43">
        <f t="shared" si="2"/>
        <v>27734</v>
      </c>
      <c r="J101" s="43">
        <f t="shared" si="3"/>
        <v>39771</v>
      </c>
      <c r="K101" s="98">
        <f t="shared" si="4"/>
        <v>67505</v>
      </c>
      <c r="L101" s="42">
        <v>109223</v>
      </c>
    </row>
    <row r="102" spans="1:12" s="107" customFormat="1" ht="11.25" customHeight="1">
      <c r="A102" s="98" t="s">
        <v>104</v>
      </c>
      <c r="B102" s="42">
        <v>28169</v>
      </c>
      <c r="C102" s="42">
        <v>11</v>
      </c>
      <c r="D102" s="100">
        <v>19411</v>
      </c>
      <c r="E102" s="98">
        <f t="shared" si="0"/>
        <v>47591</v>
      </c>
      <c r="F102" s="42">
        <v>350</v>
      </c>
      <c r="G102" s="100">
        <v>559</v>
      </c>
      <c r="H102" s="43">
        <f t="shared" si="1"/>
        <v>909</v>
      </c>
      <c r="I102" s="43">
        <f t="shared" si="2"/>
        <v>28530</v>
      </c>
      <c r="J102" s="43">
        <f t="shared" si="3"/>
        <v>19970</v>
      </c>
      <c r="K102" s="98">
        <f t="shared" si="4"/>
        <v>48500</v>
      </c>
      <c r="L102" s="42">
        <v>28527</v>
      </c>
    </row>
    <row r="103" spans="1:12" s="107" customFormat="1" ht="11.25" customHeight="1">
      <c r="A103" s="98" t="s">
        <v>105</v>
      </c>
      <c r="B103" s="42">
        <v>268</v>
      </c>
      <c r="C103" s="42">
        <v>411</v>
      </c>
      <c r="D103" s="100">
        <v>566</v>
      </c>
      <c r="E103" s="98">
        <f t="shared" si="0"/>
        <v>1245</v>
      </c>
      <c r="F103" s="42">
        <v>71968</v>
      </c>
      <c r="G103" s="100">
        <v>84639</v>
      </c>
      <c r="H103" s="43">
        <f t="shared" si="1"/>
        <v>156607</v>
      </c>
      <c r="I103" s="43">
        <f t="shared" si="2"/>
        <v>72647</v>
      </c>
      <c r="J103" s="43">
        <f t="shared" si="3"/>
        <v>85205</v>
      </c>
      <c r="K103" s="98">
        <f t="shared" si="4"/>
        <v>157852</v>
      </c>
      <c r="L103" s="42">
        <v>102281</v>
      </c>
    </row>
    <row r="104" spans="1:12" s="107" customFormat="1" ht="11.25" customHeight="1">
      <c r="A104" s="98" t="s">
        <v>106</v>
      </c>
      <c r="B104" s="42">
        <v>86</v>
      </c>
      <c r="C104" s="42">
        <v>0</v>
      </c>
      <c r="D104" s="100">
        <v>99</v>
      </c>
      <c r="E104" s="98">
        <f t="shared" si="0"/>
        <v>185</v>
      </c>
      <c r="F104" s="42">
        <v>112</v>
      </c>
      <c r="G104" s="100">
        <v>36</v>
      </c>
      <c r="H104" s="43">
        <f t="shared" si="1"/>
        <v>148</v>
      </c>
      <c r="I104" s="43">
        <f t="shared" si="2"/>
        <v>198</v>
      </c>
      <c r="J104" s="43">
        <f t="shared" si="3"/>
        <v>135</v>
      </c>
      <c r="K104" s="98">
        <f t="shared" si="4"/>
        <v>333</v>
      </c>
      <c r="L104" s="42">
        <v>55</v>
      </c>
    </row>
    <row r="105" spans="1:12" s="107" customFormat="1" ht="11.25" customHeight="1">
      <c r="A105" s="98" t="s">
        <v>107</v>
      </c>
      <c r="B105" s="42">
        <v>7327</v>
      </c>
      <c r="C105" s="42">
        <v>4804</v>
      </c>
      <c r="D105" s="100">
        <v>16579</v>
      </c>
      <c r="E105" s="98">
        <f t="shared" si="0"/>
        <v>28710</v>
      </c>
      <c r="F105" s="42">
        <v>2253</v>
      </c>
      <c r="G105" s="100">
        <v>2860</v>
      </c>
      <c r="H105" s="43">
        <f t="shared" si="1"/>
        <v>5113</v>
      </c>
      <c r="I105" s="43">
        <f t="shared" si="2"/>
        <v>14384</v>
      </c>
      <c r="J105" s="43">
        <f t="shared" si="3"/>
        <v>19439</v>
      </c>
      <c r="K105" s="98">
        <f t="shared" si="4"/>
        <v>33823</v>
      </c>
      <c r="L105" s="42">
        <v>7225</v>
      </c>
    </row>
    <row r="106" spans="1:12" s="107" customFormat="1" ht="11.25" customHeight="1">
      <c r="A106" s="98" t="s">
        <v>108</v>
      </c>
      <c r="B106" s="42">
        <v>2437</v>
      </c>
      <c r="C106" s="42">
        <v>881</v>
      </c>
      <c r="D106" s="100">
        <v>2934</v>
      </c>
      <c r="E106" s="98">
        <f t="shared" si="0"/>
        <v>6252</v>
      </c>
      <c r="F106" s="42">
        <v>1568</v>
      </c>
      <c r="G106" s="100">
        <v>1639</v>
      </c>
      <c r="H106" s="43">
        <f t="shared" si="1"/>
        <v>3207</v>
      </c>
      <c r="I106" s="43">
        <f t="shared" si="2"/>
        <v>4886</v>
      </c>
      <c r="J106" s="43">
        <f t="shared" si="3"/>
        <v>4573</v>
      </c>
      <c r="K106" s="98">
        <f t="shared" si="4"/>
        <v>9459</v>
      </c>
      <c r="L106" s="42">
        <v>36113</v>
      </c>
    </row>
    <row r="107" spans="1:12" s="107" customFormat="1" ht="11.25" customHeight="1">
      <c r="A107" s="98" t="s">
        <v>109</v>
      </c>
      <c r="B107" s="42">
        <v>45601</v>
      </c>
      <c r="C107" s="42">
        <v>27115</v>
      </c>
      <c r="D107" s="100">
        <v>113623</v>
      </c>
      <c r="E107" s="98">
        <f t="shared" si="0"/>
        <v>186339</v>
      </c>
      <c r="F107" s="42">
        <v>6908</v>
      </c>
      <c r="G107" s="100">
        <v>8925</v>
      </c>
      <c r="H107" s="43">
        <f t="shared" si="1"/>
        <v>15833</v>
      </c>
      <c r="I107" s="43">
        <f t="shared" si="2"/>
        <v>79624</v>
      </c>
      <c r="J107" s="43">
        <f t="shared" si="3"/>
        <v>122548</v>
      </c>
      <c r="K107" s="98">
        <f t="shared" si="4"/>
        <v>202172</v>
      </c>
      <c r="L107" s="42">
        <v>157205</v>
      </c>
    </row>
    <row r="108" spans="1:12" s="107" customFormat="1" ht="11.25" customHeight="1">
      <c r="A108" s="98" t="s">
        <v>110</v>
      </c>
      <c r="B108" s="42">
        <v>112160</v>
      </c>
      <c r="C108" s="42">
        <v>23079</v>
      </c>
      <c r="D108" s="100">
        <v>118661</v>
      </c>
      <c r="E108" s="98">
        <f t="shared" si="0"/>
        <v>253900</v>
      </c>
      <c r="F108" s="42">
        <v>7396</v>
      </c>
      <c r="G108" s="100">
        <v>10003</v>
      </c>
      <c r="H108" s="43">
        <f t="shared" si="1"/>
        <v>17399</v>
      </c>
      <c r="I108" s="43">
        <f t="shared" si="2"/>
        <v>142635</v>
      </c>
      <c r="J108" s="43">
        <f t="shared" si="3"/>
        <v>128664</v>
      </c>
      <c r="K108" s="98">
        <f t="shared" si="4"/>
        <v>271299</v>
      </c>
      <c r="L108" s="42">
        <v>172959</v>
      </c>
    </row>
    <row r="109" spans="1:12" s="107" customFormat="1" ht="11.25" customHeight="1">
      <c r="A109" s="98" t="s">
        <v>111</v>
      </c>
      <c r="B109" s="42">
        <v>1593</v>
      </c>
      <c r="C109" s="42">
        <v>3289</v>
      </c>
      <c r="D109" s="100">
        <v>5579</v>
      </c>
      <c r="E109" s="98">
        <f t="shared" si="0"/>
        <v>10461</v>
      </c>
      <c r="F109" s="42">
        <v>96</v>
      </c>
      <c r="G109" s="100">
        <v>1185</v>
      </c>
      <c r="H109" s="43">
        <f t="shared" si="1"/>
        <v>1281</v>
      </c>
      <c r="I109" s="43">
        <f t="shared" si="2"/>
        <v>4978</v>
      </c>
      <c r="J109" s="43">
        <f t="shared" si="3"/>
        <v>6764</v>
      </c>
      <c r="K109" s="98">
        <f t="shared" si="4"/>
        <v>11742</v>
      </c>
      <c r="L109" s="42">
        <v>0</v>
      </c>
    </row>
    <row r="110" spans="1:12" s="107" customFormat="1" ht="11.25" customHeight="1">
      <c r="A110" s="98" t="s">
        <v>112</v>
      </c>
      <c r="B110" s="42">
        <v>611</v>
      </c>
      <c r="C110" s="42">
        <v>243</v>
      </c>
      <c r="D110" s="100">
        <v>757</v>
      </c>
      <c r="E110" s="98">
        <f t="shared" si="0"/>
        <v>1611</v>
      </c>
      <c r="F110" s="42">
        <v>633</v>
      </c>
      <c r="G110" s="100">
        <v>612</v>
      </c>
      <c r="H110" s="43">
        <f t="shared" si="1"/>
        <v>1245</v>
      </c>
      <c r="I110" s="43">
        <f t="shared" si="2"/>
        <v>1487</v>
      </c>
      <c r="J110" s="43">
        <f t="shared" si="3"/>
        <v>1369</v>
      </c>
      <c r="K110" s="98">
        <f t="shared" si="4"/>
        <v>2856</v>
      </c>
      <c r="L110" s="42">
        <v>15</v>
      </c>
    </row>
    <row r="111" spans="1:12" s="107" customFormat="1" ht="11.25" customHeight="1">
      <c r="A111" s="98" t="s">
        <v>113</v>
      </c>
      <c r="B111" s="42">
        <v>470</v>
      </c>
      <c r="C111" s="42">
        <v>61</v>
      </c>
      <c r="D111" s="100">
        <v>94</v>
      </c>
      <c r="E111" s="98">
        <f t="shared" si="0"/>
        <v>625</v>
      </c>
      <c r="F111" s="42">
        <v>47</v>
      </c>
      <c r="G111" s="100">
        <v>59</v>
      </c>
      <c r="H111" s="43">
        <f t="shared" si="1"/>
        <v>106</v>
      </c>
      <c r="I111" s="43">
        <f t="shared" si="2"/>
        <v>578</v>
      </c>
      <c r="J111" s="43">
        <f t="shared" si="3"/>
        <v>153</v>
      </c>
      <c r="K111" s="98">
        <f t="shared" si="4"/>
        <v>731</v>
      </c>
      <c r="L111" s="42">
        <v>987</v>
      </c>
    </row>
    <row r="112" spans="1:12" s="107" customFormat="1" ht="11.25" customHeight="1">
      <c r="A112" s="98" t="s">
        <v>114</v>
      </c>
      <c r="B112" s="42">
        <v>0</v>
      </c>
      <c r="C112" s="42">
        <v>1</v>
      </c>
      <c r="D112" s="100">
        <v>9</v>
      </c>
      <c r="E112" s="98">
        <f t="shared" si="0"/>
        <v>10</v>
      </c>
      <c r="F112" s="42">
        <v>0</v>
      </c>
      <c r="G112" s="100">
        <v>0</v>
      </c>
      <c r="H112" s="43">
        <f t="shared" si="1"/>
        <v>0</v>
      </c>
      <c r="I112" s="43">
        <f t="shared" si="2"/>
        <v>1</v>
      </c>
      <c r="J112" s="43">
        <f t="shared" si="3"/>
        <v>9</v>
      </c>
      <c r="K112" s="98">
        <f t="shared" si="4"/>
        <v>10</v>
      </c>
      <c r="L112" s="42">
        <v>0</v>
      </c>
    </row>
    <row r="113" spans="1:12" s="107" customFormat="1" ht="11.25" customHeight="1">
      <c r="A113" s="98" t="s">
        <v>115</v>
      </c>
      <c r="B113" s="42">
        <v>9851</v>
      </c>
      <c r="C113" s="42">
        <v>80</v>
      </c>
      <c r="D113" s="100">
        <v>11903</v>
      </c>
      <c r="E113" s="98">
        <f t="shared" si="0"/>
        <v>21834</v>
      </c>
      <c r="F113" s="42">
        <v>2321</v>
      </c>
      <c r="G113" s="100">
        <v>1506</v>
      </c>
      <c r="H113" s="43">
        <f t="shared" si="1"/>
        <v>3827</v>
      </c>
      <c r="I113" s="43">
        <f t="shared" si="2"/>
        <v>12252</v>
      </c>
      <c r="J113" s="43">
        <f t="shared" si="3"/>
        <v>13409</v>
      </c>
      <c r="K113" s="98">
        <f t="shared" si="4"/>
        <v>25661</v>
      </c>
      <c r="L113" s="42">
        <v>25604</v>
      </c>
    </row>
    <row r="114" spans="1:12" s="107" customFormat="1" ht="11.25" customHeight="1">
      <c r="A114" s="98" t="s">
        <v>141</v>
      </c>
      <c r="B114" s="42">
        <v>0</v>
      </c>
      <c r="C114" s="42">
        <v>0</v>
      </c>
      <c r="D114" s="100">
        <v>0</v>
      </c>
      <c r="E114" s="98">
        <f t="shared" si="0"/>
        <v>0</v>
      </c>
      <c r="F114" s="42">
        <v>0</v>
      </c>
      <c r="G114" s="100">
        <v>0</v>
      </c>
      <c r="H114" s="43">
        <f t="shared" si="1"/>
        <v>0</v>
      </c>
      <c r="I114" s="43">
        <f t="shared" si="2"/>
        <v>0</v>
      </c>
      <c r="J114" s="43">
        <f t="shared" si="3"/>
        <v>0</v>
      </c>
      <c r="K114" s="98">
        <f t="shared" si="4"/>
        <v>0</v>
      </c>
      <c r="L114" s="42">
        <v>0</v>
      </c>
    </row>
    <row r="115" spans="1:12" s="107" customFormat="1" ht="11.25" customHeight="1">
      <c r="A115" s="98" t="s">
        <v>117</v>
      </c>
      <c r="B115" s="42">
        <v>3</v>
      </c>
      <c r="C115" s="42">
        <v>0</v>
      </c>
      <c r="D115" s="100">
        <v>3</v>
      </c>
      <c r="E115" s="98">
        <f t="shared" si="0"/>
        <v>6</v>
      </c>
      <c r="F115" s="42">
        <v>4285</v>
      </c>
      <c r="G115" s="100">
        <v>2550</v>
      </c>
      <c r="H115" s="43">
        <f t="shared" si="1"/>
        <v>6835</v>
      </c>
      <c r="I115" s="43">
        <f t="shared" si="2"/>
        <v>4288</v>
      </c>
      <c r="J115" s="43">
        <f t="shared" si="3"/>
        <v>2553</v>
      </c>
      <c r="K115" s="98">
        <f t="shared" si="4"/>
        <v>6841</v>
      </c>
      <c r="L115" s="42">
        <v>8686</v>
      </c>
    </row>
    <row r="116" spans="1:12" s="107" customFormat="1" ht="11.25" customHeight="1">
      <c r="A116" s="98" t="s">
        <v>118</v>
      </c>
      <c r="B116" s="42">
        <v>1973</v>
      </c>
      <c r="C116" s="42">
        <v>1957</v>
      </c>
      <c r="D116" s="100">
        <v>7</v>
      </c>
      <c r="E116" s="98">
        <f t="shared" si="0"/>
        <v>3937</v>
      </c>
      <c r="F116" s="42">
        <v>1328</v>
      </c>
      <c r="G116" s="100">
        <v>614</v>
      </c>
      <c r="H116" s="43">
        <f t="shared" si="1"/>
        <v>1942</v>
      </c>
      <c r="I116" s="43">
        <f t="shared" si="2"/>
        <v>5258</v>
      </c>
      <c r="J116" s="43">
        <f t="shared" si="3"/>
        <v>621</v>
      </c>
      <c r="K116" s="98">
        <f t="shared" si="4"/>
        <v>5879</v>
      </c>
      <c r="L116" s="42">
        <v>10513</v>
      </c>
    </row>
    <row r="117" spans="1:12" s="107" customFormat="1" ht="11.25" customHeight="1">
      <c r="A117" s="98" t="s">
        <v>119</v>
      </c>
      <c r="B117" s="42">
        <v>930</v>
      </c>
      <c r="C117" s="42">
        <v>0</v>
      </c>
      <c r="D117" s="100">
        <v>1372</v>
      </c>
      <c r="E117" s="98">
        <f t="shared" si="0"/>
        <v>2302</v>
      </c>
      <c r="F117" s="42">
        <v>1232</v>
      </c>
      <c r="G117" s="100">
        <v>0</v>
      </c>
      <c r="H117" s="43">
        <f t="shared" si="1"/>
        <v>1232</v>
      </c>
      <c r="I117" s="43">
        <f t="shared" si="2"/>
        <v>2162</v>
      </c>
      <c r="J117" s="43">
        <f t="shared" si="3"/>
        <v>1372</v>
      </c>
      <c r="K117" s="98">
        <f t="shared" si="4"/>
        <v>3534</v>
      </c>
      <c r="L117" s="42">
        <v>4107</v>
      </c>
    </row>
    <row r="118" spans="1:12" s="107" customFormat="1" ht="11.25" customHeight="1">
      <c r="A118" s="98" t="s">
        <v>120</v>
      </c>
      <c r="B118" s="42">
        <v>2466</v>
      </c>
      <c r="C118" s="42">
        <v>318</v>
      </c>
      <c r="D118" s="100">
        <v>1522</v>
      </c>
      <c r="E118" s="98">
        <f t="shared" si="0"/>
        <v>4306</v>
      </c>
      <c r="F118" s="42">
        <v>4543</v>
      </c>
      <c r="G118" s="100">
        <v>19233</v>
      </c>
      <c r="H118" s="43">
        <f t="shared" si="1"/>
        <v>23776</v>
      </c>
      <c r="I118" s="43">
        <f t="shared" si="2"/>
        <v>7327</v>
      </c>
      <c r="J118" s="43">
        <f t="shared" si="3"/>
        <v>20755</v>
      </c>
      <c r="K118" s="98">
        <f t="shared" si="4"/>
        <v>28082</v>
      </c>
      <c r="L118" s="42">
        <v>11437</v>
      </c>
    </row>
    <row r="119" spans="1:12" s="107" customFormat="1" ht="11.25" customHeight="1">
      <c r="A119" s="98" t="s">
        <v>121</v>
      </c>
      <c r="B119" s="42">
        <v>61</v>
      </c>
      <c r="C119" s="42">
        <v>0</v>
      </c>
      <c r="D119" s="100">
        <v>5</v>
      </c>
      <c r="E119" s="98">
        <f t="shared" si="0"/>
        <v>66</v>
      </c>
      <c r="F119" s="42">
        <v>875</v>
      </c>
      <c r="G119" s="100">
        <v>748</v>
      </c>
      <c r="H119" s="43">
        <f t="shared" si="1"/>
        <v>1623</v>
      </c>
      <c r="I119" s="43">
        <f t="shared" si="2"/>
        <v>936</v>
      </c>
      <c r="J119" s="43">
        <f t="shared" si="3"/>
        <v>753</v>
      </c>
      <c r="K119" s="98">
        <f t="shared" si="4"/>
        <v>1689</v>
      </c>
      <c r="L119" s="42">
        <v>847</v>
      </c>
    </row>
    <row r="120" spans="1:12" s="107" customFormat="1" ht="11.25" customHeight="1">
      <c r="A120" s="98"/>
      <c r="B120" s="94"/>
      <c r="C120" s="94"/>
      <c r="D120" s="100"/>
      <c r="E120" s="98"/>
      <c r="F120" s="111"/>
      <c r="G120" s="100"/>
      <c r="H120" s="43"/>
      <c r="I120" s="43"/>
      <c r="J120" s="43"/>
      <c r="K120" s="98"/>
      <c r="L120" s="94"/>
    </row>
    <row r="121" spans="1:12" s="107" customFormat="1" ht="11.25" customHeight="1">
      <c r="A121" s="95"/>
      <c r="B121" s="97"/>
      <c r="C121" s="97"/>
      <c r="D121" s="96"/>
      <c r="E121" s="95"/>
      <c r="F121" s="97"/>
      <c r="G121" s="96"/>
      <c r="H121" s="97"/>
      <c r="I121" s="97"/>
      <c r="J121" s="97"/>
      <c r="K121" s="95"/>
      <c r="L121" s="97"/>
    </row>
    <row r="122" spans="1:12" s="107" customFormat="1" ht="11.25" customHeight="1">
      <c r="A122" s="80" t="s">
        <v>122</v>
      </c>
      <c r="B122" s="50">
        <f>SUM(B24:B119)</f>
        <v>1398290</v>
      </c>
      <c r="C122" s="50">
        <f>SUM(C24:C119)</f>
        <v>510261</v>
      </c>
      <c r="D122" s="50">
        <f>SUM(D24:D119)</f>
        <v>2005438</v>
      </c>
      <c r="E122" s="50">
        <f>SUM(E24:E119)</f>
        <v>3913989</v>
      </c>
      <c r="F122" s="51">
        <f>SUM(F24:F119)</f>
        <v>481977</v>
      </c>
      <c r="G122" s="50">
        <f>SUM(G24:G119)</f>
        <v>578548</v>
      </c>
      <c r="H122" s="50">
        <f>SUM(H24:H119)</f>
        <v>1060525</v>
      </c>
      <c r="I122" s="50">
        <f>SUM(I24:I119)</f>
        <v>2390528</v>
      </c>
      <c r="J122" s="50">
        <f>D122+G122</f>
        <v>2583986</v>
      </c>
      <c r="K122" s="50">
        <f>E122+H122</f>
        <v>4974514</v>
      </c>
      <c r="L122" s="51">
        <f>SUM(L24:L119)</f>
        <v>7175625</v>
      </c>
    </row>
    <row r="123" spans="1:12" ht="11.25" customHeight="1">
      <c r="A123" s="35"/>
      <c r="B123" s="35"/>
      <c r="C123" s="35"/>
      <c r="D123" s="35"/>
      <c r="E123" s="35"/>
      <c r="F123" s="35"/>
      <c r="G123" s="35"/>
      <c r="H123" s="35"/>
      <c r="I123" s="35"/>
      <c r="J123" s="35"/>
      <c r="K123" s="35"/>
      <c r="L123" s="35"/>
    </row>
    <row r="124" spans="1:12" ht="11.25" customHeight="1">
      <c r="A124" s="69"/>
      <c r="B124" s="69"/>
      <c r="C124" s="69"/>
      <c r="D124" s="69"/>
      <c r="E124" s="69"/>
      <c r="F124" s="69"/>
      <c r="G124" s="69"/>
      <c r="H124" s="69"/>
      <c r="I124" s="69"/>
      <c r="J124" s="69"/>
      <c r="K124" s="69"/>
      <c r="L124" s="69"/>
    </row>
    <row r="125" spans="1:12" ht="11.25" customHeight="1">
      <c r="A125" s="70" t="s">
        <v>123</v>
      </c>
      <c r="B125" s="70"/>
      <c r="C125" s="70"/>
      <c r="D125" s="70"/>
      <c r="E125" s="70"/>
      <c r="F125" s="70"/>
      <c r="G125" s="70"/>
      <c r="H125" s="70"/>
      <c r="I125" s="70"/>
      <c r="J125" s="70"/>
      <c r="K125" s="70"/>
      <c r="L125" s="112"/>
    </row>
    <row r="126" spans="1:12" ht="11.25" customHeight="1">
      <c r="A126" s="70"/>
      <c r="B126" s="70"/>
      <c r="C126" s="70"/>
      <c r="D126" s="70"/>
      <c r="E126" s="70"/>
      <c r="F126" s="70"/>
      <c r="G126" s="70"/>
      <c r="H126" s="70"/>
      <c r="I126" s="70"/>
      <c r="J126" s="70"/>
      <c r="K126" s="70"/>
      <c r="L126" s="112"/>
    </row>
    <row r="127" spans="1:21" s="114" customFormat="1" ht="11.25" customHeight="1">
      <c r="A127" s="70" t="s">
        <v>124</v>
      </c>
      <c r="B127" s="70"/>
      <c r="C127" s="70"/>
      <c r="D127" s="70"/>
      <c r="E127" s="70"/>
      <c r="F127" s="70"/>
      <c r="G127" s="70"/>
      <c r="H127" s="70"/>
      <c r="I127" s="70"/>
      <c r="J127" s="70"/>
      <c r="K127" s="70"/>
      <c r="L127" s="112"/>
      <c r="M127" s="113"/>
      <c r="N127" s="113"/>
      <c r="O127" s="113"/>
      <c r="P127" s="113"/>
      <c r="Q127" s="113"/>
      <c r="R127" s="113"/>
      <c r="S127" s="113"/>
      <c r="T127" s="113"/>
      <c r="U127" s="113"/>
    </row>
    <row r="129" ht="11.25" customHeight="1">
      <c r="A129" s="72" t="s">
        <v>125</v>
      </c>
    </row>
    <row r="130" ht="11.25" customHeight="1">
      <c r="A130" s="70" t="s">
        <v>126</v>
      </c>
    </row>
  </sheetData>
  <sheetProtection selectLockedCells="1" selectUnlockedCells="1"/>
  <mergeCells count="21">
    <mergeCell ref="A1:L1"/>
    <mergeCell ref="A2:L2"/>
    <mergeCell ref="A3:L3"/>
    <mergeCell ref="A4:L4"/>
    <mergeCell ref="A5:L5"/>
    <mergeCell ref="A6:L6"/>
    <mergeCell ref="A7:L7"/>
    <mergeCell ref="A8:L8"/>
    <mergeCell ref="A9:L9"/>
    <mergeCell ref="A10:L10"/>
    <mergeCell ref="A11:L11"/>
    <mergeCell ref="A12:L12"/>
    <mergeCell ref="A13:L13"/>
    <mergeCell ref="A14:L14"/>
    <mergeCell ref="A15:L15"/>
    <mergeCell ref="A16:L16"/>
    <mergeCell ref="B18:L18"/>
    <mergeCell ref="B20:C20"/>
    <mergeCell ref="F20:H20"/>
    <mergeCell ref="F21:H21"/>
    <mergeCell ref="B22:C22"/>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4.xml><?xml version="1.0" encoding="utf-8"?>
<worksheet xmlns="http://schemas.openxmlformats.org/spreadsheetml/2006/main" xmlns:r="http://schemas.openxmlformats.org/officeDocument/2006/relationships">
  <sheetPr>
    <pageSetUpPr fitToPage="1"/>
  </sheetPr>
  <dimension ref="A1:T131"/>
  <sheetViews>
    <sheetView workbookViewId="0" topLeftCell="A1">
      <selection activeCell="J18" sqref="J18"/>
    </sheetView>
  </sheetViews>
  <sheetFormatPr defaultColWidth="11.421875" defaultRowHeight="11.25" customHeight="1"/>
  <cols>
    <col min="1" max="1" width="21.00390625" style="71" customWidth="1"/>
    <col min="2" max="3" width="13.00390625" style="71" customWidth="1"/>
    <col min="4" max="4" width="12.57421875" style="71" customWidth="1"/>
    <col min="5" max="11" width="10.7109375" style="71" customWidth="1"/>
    <col min="12" max="12" width="10.7109375" style="37" customWidth="1"/>
    <col min="13" max="13" width="10.7109375" style="71" customWidth="1"/>
    <col min="14" max="14" width="10.57421875" style="71" customWidth="1"/>
    <col min="15" max="20" width="10.7109375" style="71" customWidth="1"/>
    <col min="21" max="16384" width="10.7109375" style="74" customWidth="1"/>
  </cols>
  <sheetData>
    <row r="1" spans="1:20" ht="11.25" customHeight="1">
      <c r="A1" s="75" t="s">
        <v>127</v>
      </c>
      <c r="B1" s="75"/>
      <c r="C1" s="75"/>
      <c r="D1" s="75"/>
      <c r="E1" s="75"/>
      <c r="F1" s="75"/>
      <c r="G1" s="75"/>
      <c r="H1" s="75"/>
      <c r="I1" s="75"/>
      <c r="J1" s="75"/>
      <c r="K1" s="75"/>
      <c r="M1" s="115"/>
      <c r="N1" s="115"/>
      <c r="O1" s="115"/>
      <c r="P1" s="115"/>
      <c r="Q1" s="115"/>
      <c r="R1" s="115"/>
      <c r="S1" s="115"/>
      <c r="T1" s="115"/>
    </row>
    <row r="2" spans="1:20" ht="11.25" customHeight="1">
      <c r="A2" s="3" t="s">
        <v>128</v>
      </c>
      <c r="B2" s="3"/>
      <c r="C2" s="3"/>
      <c r="D2" s="3" t="s">
        <v>129</v>
      </c>
      <c r="E2" s="3"/>
      <c r="F2" s="3"/>
      <c r="G2" s="3"/>
      <c r="H2" s="3"/>
      <c r="I2" s="3"/>
      <c r="J2" s="3"/>
      <c r="K2" s="3"/>
      <c r="M2" s="115"/>
      <c r="N2" s="115"/>
      <c r="O2" s="115"/>
      <c r="P2" s="115"/>
      <c r="Q2" s="115"/>
      <c r="R2" s="115"/>
      <c r="S2" s="115"/>
      <c r="T2" s="115"/>
    </row>
    <row r="3" spans="1:20" ht="11.25" customHeight="1">
      <c r="A3" s="75"/>
      <c r="B3" s="75"/>
      <c r="C3" s="75"/>
      <c r="D3" s="75"/>
      <c r="E3" s="75"/>
      <c r="F3" s="75"/>
      <c r="G3" s="75"/>
      <c r="H3" s="75"/>
      <c r="I3" s="75"/>
      <c r="J3" s="75"/>
      <c r="K3" s="75"/>
      <c r="M3" s="115"/>
      <c r="N3" s="115"/>
      <c r="O3" s="115"/>
      <c r="P3" s="115"/>
      <c r="Q3" s="115"/>
      <c r="R3" s="115"/>
      <c r="S3" s="115"/>
      <c r="T3" s="115"/>
    </row>
    <row r="4" spans="1:20" ht="11.25" customHeight="1">
      <c r="A4" s="75"/>
      <c r="B4" s="75"/>
      <c r="C4" s="75"/>
      <c r="D4" s="75"/>
      <c r="E4" s="75"/>
      <c r="F4" s="75"/>
      <c r="G4" s="75"/>
      <c r="H4" s="75"/>
      <c r="I4" s="75"/>
      <c r="J4" s="75"/>
      <c r="K4" s="75"/>
      <c r="M4" s="115"/>
      <c r="N4" s="115"/>
      <c r="O4" s="115"/>
      <c r="P4" s="115"/>
      <c r="Q4" s="115"/>
      <c r="R4" s="115"/>
      <c r="S4" s="115"/>
      <c r="T4" s="115"/>
    </row>
    <row r="5" spans="1:20" ht="11.25" customHeight="1">
      <c r="A5" s="75" t="s">
        <v>2</v>
      </c>
      <c r="B5" s="75"/>
      <c r="C5" s="75"/>
      <c r="D5" s="75"/>
      <c r="E5" s="75"/>
      <c r="F5" s="75"/>
      <c r="G5" s="75"/>
      <c r="H5" s="75"/>
      <c r="I5" s="75"/>
      <c r="J5" s="75"/>
      <c r="K5" s="75"/>
      <c r="M5" s="115"/>
      <c r="N5" s="115"/>
      <c r="O5" s="115"/>
      <c r="P5" s="115"/>
      <c r="Q5" s="115"/>
      <c r="R5" s="115"/>
      <c r="S5" s="115"/>
      <c r="T5" s="115"/>
    </row>
    <row r="6" spans="1:20" ht="11.25" customHeight="1">
      <c r="A6" s="75"/>
      <c r="B6" s="75"/>
      <c r="C6" s="75"/>
      <c r="D6" s="75"/>
      <c r="E6" s="75"/>
      <c r="F6" s="75"/>
      <c r="G6" s="75"/>
      <c r="H6" s="75"/>
      <c r="I6" s="75"/>
      <c r="J6" s="75"/>
      <c r="K6" s="75"/>
      <c r="M6" s="115"/>
      <c r="N6" s="115"/>
      <c r="O6" s="115"/>
      <c r="P6" s="115"/>
      <c r="Q6" s="115"/>
      <c r="R6" s="115"/>
      <c r="S6" s="115"/>
      <c r="T6" s="115"/>
    </row>
    <row r="7" spans="1:20" ht="11.25" customHeight="1">
      <c r="A7" s="75" t="s">
        <v>3</v>
      </c>
      <c r="B7" s="75"/>
      <c r="C7" s="75"/>
      <c r="D7" s="75"/>
      <c r="E7" s="75"/>
      <c r="F7" s="75"/>
      <c r="G7" s="75"/>
      <c r="H7" s="75"/>
      <c r="I7" s="75"/>
      <c r="J7" s="75"/>
      <c r="K7" s="75"/>
      <c r="M7" s="115"/>
      <c r="N7" s="115"/>
      <c r="O7" s="115"/>
      <c r="P7" s="115"/>
      <c r="Q7" s="115"/>
      <c r="R7" s="115"/>
      <c r="S7" s="115"/>
      <c r="T7" s="115"/>
    </row>
    <row r="8" spans="1:20" ht="11.25" customHeight="1">
      <c r="A8" s="75"/>
      <c r="B8" s="75"/>
      <c r="C8" s="75"/>
      <c r="D8" s="75"/>
      <c r="E8" s="75"/>
      <c r="F8" s="75"/>
      <c r="G8" s="75"/>
      <c r="H8" s="75"/>
      <c r="I8" s="75"/>
      <c r="J8" s="75"/>
      <c r="K8" s="75"/>
      <c r="M8" s="115"/>
      <c r="N8" s="115"/>
      <c r="O8" s="115"/>
      <c r="P8" s="115"/>
      <c r="Q8" s="115"/>
      <c r="R8" s="115"/>
      <c r="S8" s="115"/>
      <c r="T8" s="115"/>
    </row>
    <row r="9" spans="1:20" ht="11.25" customHeight="1">
      <c r="A9" s="75" t="s">
        <v>4</v>
      </c>
      <c r="B9" s="75"/>
      <c r="C9" s="75"/>
      <c r="D9" s="75"/>
      <c r="E9" s="75"/>
      <c r="F9" s="75"/>
      <c r="G9" s="75"/>
      <c r="H9" s="75"/>
      <c r="I9" s="75"/>
      <c r="J9" s="75"/>
      <c r="K9" s="75"/>
      <c r="M9" s="115"/>
      <c r="N9" s="115"/>
      <c r="O9" s="115"/>
      <c r="P9" s="115"/>
      <c r="Q9" s="115"/>
      <c r="R9" s="115"/>
      <c r="S9" s="115"/>
      <c r="T9" s="115"/>
    </row>
    <row r="10" spans="1:20" ht="11.25" customHeight="1">
      <c r="A10" s="75"/>
      <c r="B10" s="75"/>
      <c r="C10" s="75"/>
      <c r="D10" s="75"/>
      <c r="E10" s="75"/>
      <c r="F10" s="75"/>
      <c r="G10" s="75"/>
      <c r="H10" s="75"/>
      <c r="I10" s="75"/>
      <c r="J10" s="75"/>
      <c r="K10" s="75"/>
      <c r="M10" s="115"/>
      <c r="N10" s="115"/>
      <c r="O10" s="115"/>
      <c r="P10" s="115"/>
      <c r="Q10" s="115"/>
      <c r="R10" s="115"/>
      <c r="S10" s="115"/>
      <c r="T10" s="115"/>
    </row>
    <row r="11" spans="1:20" ht="11.25" customHeight="1">
      <c r="A11" s="75"/>
      <c r="B11" s="75"/>
      <c r="C11" s="75"/>
      <c r="D11" s="75"/>
      <c r="E11" s="75"/>
      <c r="F11" s="75"/>
      <c r="G11" s="75"/>
      <c r="H11" s="75"/>
      <c r="I11" s="75"/>
      <c r="J11" s="75"/>
      <c r="K11" s="75"/>
      <c r="M11" s="115"/>
      <c r="N11" s="115"/>
      <c r="O11" s="115"/>
      <c r="P11" s="115"/>
      <c r="Q11" s="115"/>
      <c r="R11" s="115"/>
      <c r="S11" s="115"/>
      <c r="T11" s="115"/>
    </row>
    <row r="12" spans="1:20" ht="11.25" customHeight="1">
      <c r="A12" s="75" t="s">
        <v>5</v>
      </c>
      <c r="B12" s="75"/>
      <c r="C12" s="75"/>
      <c r="D12" s="75"/>
      <c r="E12" s="75"/>
      <c r="F12" s="75"/>
      <c r="G12" s="75"/>
      <c r="H12" s="75"/>
      <c r="I12" s="75"/>
      <c r="J12" s="75"/>
      <c r="K12" s="75"/>
      <c r="M12" s="115"/>
      <c r="N12" s="115"/>
      <c r="O12" s="115"/>
      <c r="P12" s="115"/>
      <c r="Q12" s="115"/>
      <c r="R12" s="115"/>
      <c r="S12" s="115"/>
      <c r="T12" s="115"/>
    </row>
    <row r="13" spans="1:20" ht="11.25" customHeight="1">
      <c r="A13" s="75"/>
      <c r="B13" s="75"/>
      <c r="C13" s="75"/>
      <c r="D13" s="75"/>
      <c r="E13" s="75"/>
      <c r="F13" s="75"/>
      <c r="G13" s="75"/>
      <c r="H13" s="75"/>
      <c r="I13" s="75"/>
      <c r="J13" s="75"/>
      <c r="K13" s="75"/>
      <c r="M13" s="115"/>
      <c r="N13" s="115"/>
      <c r="O13" s="115"/>
      <c r="P13" s="115"/>
      <c r="Q13" s="115"/>
      <c r="R13" s="115"/>
      <c r="S13" s="115"/>
      <c r="T13" s="115"/>
    </row>
    <row r="14" spans="1:20" ht="11.25" customHeight="1">
      <c r="A14" s="75" t="s">
        <v>6</v>
      </c>
      <c r="B14" s="75"/>
      <c r="C14" s="75"/>
      <c r="D14" s="75"/>
      <c r="E14" s="75"/>
      <c r="F14" s="75"/>
      <c r="G14" s="75"/>
      <c r="H14" s="75"/>
      <c r="I14" s="75"/>
      <c r="J14" s="75"/>
      <c r="K14" s="75"/>
      <c r="M14" s="115"/>
      <c r="N14" s="115"/>
      <c r="O14" s="115"/>
      <c r="P14" s="115"/>
      <c r="Q14" s="115"/>
      <c r="R14" s="115"/>
      <c r="S14" s="115"/>
      <c r="T14" s="115"/>
    </row>
    <row r="15" spans="1:20" ht="11.25" customHeight="1">
      <c r="A15" s="75" t="s">
        <v>142</v>
      </c>
      <c r="B15" s="75"/>
      <c r="C15" s="75"/>
      <c r="D15" s="75"/>
      <c r="E15" s="75"/>
      <c r="F15" s="75"/>
      <c r="G15" s="75"/>
      <c r="H15" s="75"/>
      <c r="I15" s="75"/>
      <c r="J15" s="75"/>
      <c r="K15" s="75"/>
      <c r="M15" s="115"/>
      <c r="N15" s="115"/>
      <c r="O15" s="115"/>
      <c r="P15" s="115"/>
      <c r="Q15" s="115"/>
      <c r="R15" s="115"/>
      <c r="S15" s="115"/>
      <c r="T15" s="115"/>
    </row>
    <row r="16" spans="1:20" ht="11.25" customHeight="1">
      <c r="A16" s="75"/>
      <c r="B16" s="75"/>
      <c r="C16" s="75"/>
      <c r="D16" s="75"/>
      <c r="E16" s="75"/>
      <c r="F16" s="75"/>
      <c r="G16" s="75"/>
      <c r="H16" s="75"/>
      <c r="I16" s="75"/>
      <c r="J16" s="75"/>
      <c r="K16" s="75"/>
      <c r="M16" s="115"/>
      <c r="N16" s="115"/>
      <c r="O16" s="115"/>
      <c r="P16" s="115"/>
      <c r="Q16" s="115"/>
      <c r="R16" s="115"/>
      <c r="S16" s="115"/>
      <c r="T16" s="115"/>
    </row>
    <row r="17" spans="1:20" ht="11.25" customHeight="1">
      <c r="A17" s="75"/>
      <c r="B17" s="75"/>
      <c r="C17" s="75"/>
      <c r="D17" s="75"/>
      <c r="E17" s="75"/>
      <c r="F17" s="75"/>
      <c r="G17" s="75"/>
      <c r="H17" s="75"/>
      <c r="I17" s="75"/>
      <c r="J17" s="75"/>
      <c r="K17" s="75"/>
      <c r="M17" s="115"/>
      <c r="N17" s="115"/>
      <c r="O17" s="115"/>
      <c r="P17" s="115"/>
      <c r="Q17" s="115"/>
      <c r="R17" s="115"/>
      <c r="S17" s="115"/>
      <c r="T17" s="115"/>
    </row>
    <row r="18" spans="1:20" ht="11.25" customHeight="1">
      <c r="A18" s="76"/>
      <c r="B18" s="37"/>
      <c r="C18" s="37"/>
      <c r="D18" s="37"/>
      <c r="E18" s="37"/>
      <c r="F18" s="37"/>
      <c r="G18" s="37"/>
      <c r="H18" s="69"/>
      <c r="I18" s="69"/>
      <c r="J18" s="69"/>
      <c r="K18" s="77" t="s">
        <v>8</v>
      </c>
      <c r="M18" s="115"/>
      <c r="N18" s="115"/>
      <c r="O18" s="115"/>
      <c r="P18" s="115"/>
      <c r="Q18" s="115"/>
      <c r="R18" s="115"/>
      <c r="S18" s="115"/>
      <c r="T18" s="115"/>
    </row>
    <row r="19" spans="1:20" ht="11.25" customHeight="1">
      <c r="A19" s="78"/>
      <c r="B19" s="79" t="s">
        <v>131</v>
      </c>
      <c r="C19" s="79"/>
      <c r="D19" s="79"/>
      <c r="E19" s="79"/>
      <c r="F19" s="79"/>
      <c r="G19" s="79"/>
      <c r="H19" s="79"/>
      <c r="I19" s="79"/>
      <c r="J19" s="79"/>
      <c r="K19" s="79"/>
      <c r="M19" s="115"/>
      <c r="N19" s="115"/>
      <c r="O19" s="115"/>
      <c r="P19" s="115"/>
      <c r="Q19" s="115"/>
      <c r="R19" s="115"/>
      <c r="S19" s="115"/>
      <c r="T19" s="115"/>
    </row>
    <row r="20" spans="1:20" ht="11.25" customHeight="1">
      <c r="A20" s="80" t="s">
        <v>11</v>
      </c>
      <c r="B20" s="81"/>
      <c r="C20" s="37"/>
      <c r="D20" s="37"/>
      <c r="E20" s="82"/>
      <c r="F20" s="81"/>
      <c r="G20" s="37"/>
      <c r="H20" s="82"/>
      <c r="I20" s="81"/>
      <c r="J20" s="37"/>
      <c r="K20" s="82"/>
      <c r="M20" s="115"/>
      <c r="N20" s="115" t="s">
        <v>143</v>
      </c>
      <c r="O20" s="115"/>
      <c r="P20" s="115"/>
      <c r="Q20" s="115"/>
      <c r="R20" s="115"/>
      <c r="S20" s="115"/>
      <c r="T20" s="115"/>
    </row>
    <row r="21" spans="1:20" ht="11.25" customHeight="1">
      <c r="A21" s="83" t="s">
        <v>15</v>
      </c>
      <c r="B21" s="84" t="s">
        <v>16</v>
      </c>
      <c r="C21" s="84"/>
      <c r="D21" s="85"/>
      <c r="E21" s="86"/>
      <c r="F21" s="84"/>
      <c r="G21" s="87" t="s">
        <v>17</v>
      </c>
      <c r="H21" s="88"/>
      <c r="I21" s="61"/>
      <c r="J21" s="69" t="s">
        <v>132</v>
      </c>
      <c r="K21" s="49"/>
      <c r="M21" s="115"/>
      <c r="N21" s="115"/>
      <c r="O21" s="115"/>
      <c r="P21" s="115"/>
      <c r="Q21" s="115"/>
      <c r="R21" s="115"/>
      <c r="S21" s="115"/>
      <c r="T21" s="115"/>
    </row>
    <row r="22" spans="1:20" ht="11.25" customHeight="1">
      <c r="A22" s="84" t="s">
        <v>19</v>
      </c>
      <c r="B22" s="89" t="s">
        <v>22</v>
      </c>
      <c r="C22" s="89" t="s">
        <v>23</v>
      </c>
      <c r="D22" s="90"/>
      <c r="E22" s="91"/>
      <c r="F22" s="92" t="s">
        <v>133</v>
      </c>
      <c r="G22" s="92"/>
      <c r="H22" s="92"/>
      <c r="I22" s="90"/>
      <c r="J22" s="69"/>
      <c r="K22" s="91"/>
      <c r="M22" s="115"/>
      <c r="N22" s="115"/>
      <c r="O22" s="115"/>
      <c r="P22" s="115"/>
      <c r="Q22" s="115"/>
      <c r="R22" s="115"/>
      <c r="S22" s="115"/>
      <c r="T22" s="115"/>
    </row>
    <row r="23" spans="1:20" ht="11.25" customHeight="1">
      <c r="A23" s="93"/>
      <c r="B23" s="83" t="s">
        <v>144</v>
      </c>
      <c r="C23" s="83"/>
      <c r="D23" s="94" t="s">
        <v>135</v>
      </c>
      <c r="E23" s="93" t="s">
        <v>25</v>
      </c>
      <c r="F23" s="14" t="s">
        <v>144</v>
      </c>
      <c r="G23" s="43" t="s">
        <v>135</v>
      </c>
      <c r="H23" s="14" t="s">
        <v>25</v>
      </c>
      <c r="I23" s="14" t="s">
        <v>144</v>
      </c>
      <c r="J23" s="43" t="s">
        <v>135</v>
      </c>
      <c r="K23" s="43" t="s">
        <v>132</v>
      </c>
      <c r="M23" s="115"/>
      <c r="N23" s="115"/>
      <c r="O23" s="115"/>
      <c r="P23" s="115"/>
      <c r="Q23" s="115"/>
      <c r="R23" s="115"/>
      <c r="S23" s="115"/>
      <c r="T23" s="115"/>
    </row>
    <row r="24" spans="1:20" ht="11.25" customHeight="1">
      <c r="A24" s="95"/>
      <c r="B24" s="38"/>
      <c r="C24" s="38"/>
      <c r="D24" s="96"/>
      <c r="E24" s="97"/>
      <c r="F24" s="38"/>
      <c r="G24" s="97"/>
      <c r="H24" s="97"/>
      <c r="I24" s="97"/>
      <c r="J24" s="97"/>
      <c r="K24" s="97"/>
      <c r="M24" s="115"/>
      <c r="N24" s="115"/>
      <c r="O24" s="115"/>
      <c r="P24" s="115"/>
      <c r="Q24" s="115"/>
      <c r="R24" s="115"/>
      <c r="S24" s="115"/>
      <c r="T24" s="115"/>
    </row>
    <row r="25" spans="1:20" ht="11.25" customHeight="1">
      <c r="A25" s="98" t="s">
        <v>26</v>
      </c>
      <c r="B25" s="42">
        <v>1666</v>
      </c>
      <c r="C25" s="42">
        <v>114</v>
      </c>
      <c r="D25" s="99">
        <v>3643</v>
      </c>
      <c r="E25" s="98">
        <f aca="true" t="shared" si="0" ref="E25:E29">SUM(B25:D25)</f>
        <v>5423</v>
      </c>
      <c r="F25" s="42">
        <v>467</v>
      </c>
      <c r="G25" s="100">
        <v>786</v>
      </c>
      <c r="H25" s="43">
        <f aca="true" t="shared" si="1" ref="H25:H120">SUM(F25:G25)</f>
        <v>1253</v>
      </c>
      <c r="I25" s="43">
        <f aca="true" t="shared" si="2" ref="I25:I120">SUM(B25+C25+F25)</f>
        <v>2247</v>
      </c>
      <c r="J25" s="43">
        <f>D25+G25</f>
        <v>4429</v>
      </c>
      <c r="K25" s="43">
        <f aca="true" t="shared" si="3" ref="K25:K120">SUM(I25:J25)</f>
        <v>6676</v>
      </c>
      <c r="M25" s="115"/>
      <c r="N25" s="115"/>
      <c r="O25" s="115"/>
      <c r="P25" s="115"/>
      <c r="Q25" s="115"/>
      <c r="R25" s="115"/>
      <c r="S25" s="115"/>
      <c r="T25" s="115"/>
    </row>
    <row r="26" spans="1:20" ht="11.25" customHeight="1">
      <c r="A26" s="98" t="s">
        <v>27</v>
      </c>
      <c r="B26" s="42">
        <v>9986</v>
      </c>
      <c r="C26" s="42">
        <v>0</v>
      </c>
      <c r="D26" s="99">
        <v>14029</v>
      </c>
      <c r="E26" s="98">
        <f t="shared" si="0"/>
        <v>24015</v>
      </c>
      <c r="F26" s="42">
        <v>431</v>
      </c>
      <c r="G26" s="100">
        <v>103</v>
      </c>
      <c r="H26" s="43">
        <f t="shared" si="1"/>
        <v>534</v>
      </c>
      <c r="I26" s="43">
        <f t="shared" si="2"/>
        <v>10417</v>
      </c>
      <c r="J26" s="43">
        <f aca="true" t="shared" si="4" ref="J26:J120">SUM(D26+G26)</f>
        <v>14132</v>
      </c>
      <c r="K26" s="43">
        <f t="shared" si="3"/>
        <v>24549</v>
      </c>
      <c r="M26" s="115"/>
      <c r="N26" s="115"/>
      <c r="O26" s="115"/>
      <c r="P26" s="115"/>
      <c r="Q26" s="115"/>
      <c r="R26" s="115"/>
      <c r="S26" s="115"/>
      <c r="T26" s="115"/>
    </row>
    <row r="27" spans="1:20" ht="11.25" customHeight="1">
      <c r="A27" s="98" t="s">
        <v>28</v>
      </c>
      <c r="B27" s="42">
        <v>1502</v>
      </c>
      <c r="C27" s="42">
        <v>5</v>
      </c>
      <c r="D27" s="99">
        <v>3538</v>
      </c>
      <c r="E27" s="98">
        <f t="shared" si="0"/>
        <v>5045</v>
      </c>
      <c r="F27" s="42">
        <v>155</v>
      </c>
      <c r="G27" s="100">
        <v>543</v>
      </c>
      <c r="H27" s="43">
        <f t="shared" si="1"/>
        <v>698</v>
      </c>
      <c r="I27" s="43">
        <f t="shared" si="2"/>
        <v>1662</v>
      </c>
      <c r="J27" s="43">
        <f t="shared" si="4"/>
        <v>4081</v>
      </c>
      <c r="K27" s="43">
        <f t="shared" si="3"/>
        <v>5743</v>
      </c>
      <c r="M27" s="115"/>
      <c r="N27" s="115"/>
      <c r="O27" s="115"/>
      <c r="P27" s="115"/>
      <c r="Q27" s="115"/>
      <c r="R27" s="115"/>
      <c r="S27" s="115"/>
      <c r="T27" s="115"/>
    </row>
    <row r="28" spans="1:20" ht="11.25" customHeight="1">
      <c r="A28" s="98" t="s">
        <v>29</v>
      </c>
      <c r="B28" s="42">
        <v>577</v>
      </c>
      <c r="C28" s="42">
        <v>978</v>
      </c>
      <c r="D28" s="99">
        <v>7067</v>
      </c>
      <c r="E28" s="98">
        <f t="shared" si="0"/>
        <v>8622</v>
      </c>
      <c r="F28" s="42">
        <v>406</v>
      </c>
      <c r="G28" s="100">
        <v>1210</v>
      </c>
      <c r="H28" s="43">
        <f t="shared" si="1"/>
        <v>1616</v>
      </c>
      <c r="I28" s="43">
        <f t="shared" si="2"/>
        <v>1961</v>
      </c>
      <c r="J28" s="43">
        <f t="shared" si="4"/>
        <v>8277</v>
      </c>
      <c r="K28" s="43">
        <f t="shared" si="3"/>
        <v>10238</v>
      </c>
      <c r="M28" s="115"/>
      <c r="N28" s="115"/>
      <c r="O28" s="115"/>
      <c r="P28" s="115"/>
      <c r="Q28" s="115"/>
      <c r="R28" s="115"/>
      <c r="S28" s="115"/>
      <c r="T28" s="115"/>
    </row>
    <row r="29" spans="1:20" ht="11.25" customHeight="1">
      <c r="A29" s="98" t="s">
        <v>30</v>
      </c>
      <c r="B29" s="42">
        <v>0</v>
      </c>
      <c r="C29" s="42">
        <v>126</v>
      </c>
      <c r="D29" s="99">
        <v>860</v>
      </c>
      <c r="E29" s="98">
        <f t="shared" si="0"/>
        <v>986</v>
      </c>
      <c r="F29" s="42">
        <v>20</v>
      </c>
      <c r="G29" s="100">
        <v>11</v>
      </c>
      <c r="H29" s="43">
        <f t="shared" si="1"/>
        <v>31</v>
      </c>
      <c r="I29" s="43">
        <f t="shared" si="2"/>
        <v>146</v>
      </c>
      <c r="J29" s="43">
        <f t="shared" si="4"/>
        <v>871</v>
      </c>
      <c r="K29" s="43">
        <f t="shared" si="3"/>
        <v>1017</v>
      </c>
      <c r="M29" s="115"/>
      <c r="N29" s="115"/>
      <c r="O29" s="115"/>
      <c r="P29" s="115"/>
      <c r="Q29" s="115"/>
      <c r="R29" s="115"/>
      <c r="S29" s="115"/>
      <c r="T29" s="115"/>
    </row>
    <row r="30" spans="1:20" ht="11.25" customHeight="1">
      <c r="A30" s="98" t="s">
        <v>31</v>
      </c>
      <c r="B30" s="42"/>
      <c r="C30" s="42"/>
      <c r="D30" s="99"/>
      <c r="E30" s="98"/>
      <c r="F30" s="42"/>
      <c r="G30" s="100">
        <v>0</v>
      </c>
      <c r="H30" s="43">
        <f t="shared" si="1"/>
        <v>0</v>
      </c>
      <c r="I30" s="43">
        <f t="shared" si="2"/>
        <v>0</v>
      </c>
      <c r="J30" s="43">
        <f t="shared" si="4"/>
        <v>0</v>
      </c>
      <c r="K30" s="43">
        <f t="shared" si="3"/>
        <v>0</v>
      </c>
      <c r="M30" s="115"/>
      <c r="N30" s="115"/>
      <c r="O30" s="115"/>
      <c r="P30" s="115"/>
      <c r="Q30" s="115"/>
      <c r="R30" s="115"/>
      <c r="S30" s="115"/>
      <c r="T30" s="115"/>
    </row>
    <row r="31" spans="1:20" ht="11.25" customHeight="1">
      <c r="A31" s="98" t="s">
        <v>32</v>
      </c>
      <c r="B31" s="42">
        <v>6217</v>
      </c>
      <c r="C31" s="42">
        <v>40317</v>
      </c>
      <c r="D31" s="99">
        <v>121801</v>
      </c>
      <c r="E31" s="98">
        <f aca="true" t="shared" si="5" ref="E31:E120">SUM(B31:D31)</f>
        <v>168335</v>
      </c>
      <c r="F31" s="42">
        <v>5012</v>
      </c>
      <c r="G31" s="100">
        <v>7885</v>
      </c>
      <c r="H31" s="43">
        <f t="shared" si="1"/>
        <v>12897</v>
      </c>
      <c r="I31" s="43">
        <f t="shared" si="2"/>
        <v>51546</v>
      </c>
      <c r="J31" s="43">
        <f t="shared" si="4"/>
        <v>129686</v>
      </c>
      <c r="K31" s="43">
        <f t="shared" si="3"/>
        <v>181232</v>
      </c>
      <c r="M31" s="115"/>
      <c r="N31" s="115"/>
      <c r="O31" s="115"/>
      <c r="P31" s="115"/>
      <c r="Q31" s="115"/>
      <c r="R31" s="115"/>
      <c r="S31" s="115"/>
      <c r="T31" s="115"/>
    </row>
    <row r="32" spans="1:20" ht="11.25" customHeight="1">
      <c r="A32" s="98" t="s">
        <v>33</v>
      </c>
      <c r="B32" s="42"/>
      <c r="C32" s="42">
        <v>0</v>
      </c>
      <c r="D32" s="99">
        <v>0</v>
      </c>
      <c r="E32" s="98">
        <f t="shared" si="5"/>
        <v>0</v>
      </c>
      <c r="F32" s="42">
        <v>0</v>
      </c>
      <c r="G32" s="100">
        <v>0</v>
      </c>
      <c r="H32" s="43">
        <f t="shared" si="1"/>
        <v>0</v>
      </c>
      <c r="I32" s="43">
        <f t="shared" si="2"/>
        <v>0</v>
      </c>
      <c r="J32" s="43">
        <f t="shared" si="4"/>
        <v>0</v>
      </c>
      <c r="K32" s="43">
        <f t="shared" si="3"/>
        <v>0</v>
      </c>
      <c r="M32" s="115"/>
      <c r="N32" s="115"/>
      <c r="O32" s="115"/>
      <c r="P32" s="115"/>
      <c r="Q32" s="115"/>
      <c r="R32" s="115"/>
      <c r="S32" s="115"/>
      <c r="T32" s="115"/>
    </row>
    <row r="33" spans="1:20" ht="11.25" customHeight="1">
      <c r="A33" s="98" t="s">
        <v>34</v>
      </c>
      <c r="B33" s="42">
        <v>0</v>
      </c>
      <c r="C33" s="42">
        <v>70</v>
      </c>
      <c r="D33" s="99">
        <v>263</v>
      </c>
      <c r="E33" s="98">
        <f t="shared" si="5"/>
        <v>333</v>
      </c>
      <c r="F33" s="42">
        <v>0</v>
      </c>
      <c r="G33" s="100">
        <v>9</v>
      </c>
      <c r="H33" s="43">
        <f t="shared" si="1"/>
        <v>9</v>
      </c>
      <c r="I33" s="43">
        <f t="shared" si="2"/>
        <v>70</v>
      </c>
      <c r="J33" s="43">
        <f t="shared" si="4"/>
        <v>272</v>
      </c>
      <c r="K33" s="43">
        <f t="shared" si="3"/>
        <v>342</v>
      </c>
      <c r="M33" s="115"/>
      <c r="N33" s="115"/>
      <c r="O33" s="115"/>
      <c r="P33" s="115"/>
      <c r="Q33" s="115"/>
      <c r="R33" s="115"/>
      <c r="S33" s="115"/>
      <c r="T33" s="115"/>
    </row>
    <row r="34" spans="1:20" ht="11.25" customHeight="1">
      <c r="A34" s="98" t="s">
        <v>35</v>
      </c>
      <c r="B34" s="42">
        <v>24288</v>
      </c>
      <c r="C34" s="42">
        <v>0</v>
      </c>
      <c r="D34" s="99">
        <v>27736</v>
      </c>
      <c r="E34" s="98">
        <f t="shared" si="5"/>
        <v>52024</v>
      </c>
      <c r="F34" s="42">
        <v>4053</v>
      </c>
      <c r="G34" s="100">
        <v>1768</v>
      </c>
      <c r="H34" s="43">
        <f t="shared" si="1"/>
        <v>5821</v>
      </c>
      <c r="I34" s="43">
        <f t="shared" si="2"/>
        <v>28341</v>
      </c>
      <c r="J34" s="43">
        <f t="shared" si="4"/>
        <v>29504</v>
      </c>
      <c r="K34" s="43">
        <f t="shared" si="3"/>
        <v>57845</v>
      </c>
      <c r="M34" s="115"/>
      <c r="N34" s="115"/>
      <c r="O34" s="115"/>
      <c r="P34" s="115"/>
      <c r="Q34" s="115"/>
      <c r="R34" s="115"/>
      <c r="S34" s="115"/>
      <c r="T34" s="115"/>
    </row>
    <row r="35" spans="1:20" ht="11.25" customHeight="1">
      <c r="A35" s="98" t="s">
        <v>36</v>
      </c>
      <c r="B35" s="42">
        <v>53583</v>
      </c>
      <c r="C35" s="42">
        <v>234598</v>
      </c>
      <c r="D35" s="99">
        <v>718214</v>
      </c>
      <c r="E35" s="98">
        <f t="shared" si="5"/>
        <v>1006395</v>
      </c>
      <c r="F35" s="42">
        <v>65955</v>
      </c>
      <c r="G35" s="100">
        <v>179410</v>
      </c>
      <c r="H35" s="43">
        <f t="shared" si="1"/>
        <v>245365</v>
      </c>
      <c r="I35" s="43">
        <f t="shared" si="2"/>
        <v>354136</v>
      </c>
      <c r="J35" s="43">
        <f t="shared" si="4"/>
        <v>897624</v>
      </c>
      <c r="K35" s="43">
        <f t="shared" si="3"/>
        <v>1251760</v>
      </c>
      <c r="M35" s="115"/>
      <c r="N35" s="115"/>
      <c r="O35" s="115"/>
      <c r="P35" s="115"/>
      <c r="Q35" s="115"/>
      <c r="R35" s="115"/>
      <c r="S35" s="115"/>
      <c r="T35" s="115"/>
    </row>
    <row r="36" spans="1:20" ht="11.25" customHeight="1">
      <c r="A36" s="98" t="s">
        <v>37</v>
      </c>
      <c r="B36" s="42">
        <v>619</v>
      </c>
      <c r="C36" s="42">
        <v>28</v>
      </c>
      <c r="D36" s="99">
        <v>2122</v>
      </c>
      <c r="E36" s="98">
        <f t="shared" si="5"/>
        <v>2769</v>
      </c>
      <c r="F36" s="42">
        <v>63</v>
      </c>
      <c r="G36" s="100">
        <v>307</v>
      </c>
      <c r="H36" s="43">
        <f t="shared" si="1"/>
        <v>370</v>
      </c>
      <c r="I36" s="43">
        <f t="shared" si="2"/>
        <v>710</v>
      </c>
      <c r="J36" s="43">
        <f t="shared" si="4"/>
        <v>2429</v>
      </c>
      <c r="K36" s="43">
        <f t="shared" si="3"/>
        <v>3139</v>
      </c>
      <c r="M36" s="115"/>
      <c r="N36" s="115"/>
      <c r="O36" s="115"/>
      <c r="P36" s="115"/>
      <c r="Q36" s="115"/>
      <c r="R36" s="115"/>
      <c r="S36" s="115"/>
      <c r="T36" s="115"/>
    </row>
    <row r="37" spans="1:20" ht="11.25" customHeight="1">
      <c r="A37" s="98" t="s">
        <v>38</v>
      </c>
      <c r="B37" s="42">
        <v>12085</v>
      </c>
      <c r="C37" s="42">
        <v>9007</v>
      </c>
      <c r="D37" s="99">
        <v>74894</v>
      </c>
      <c r="E37" s="98">
        <f t="shared" si="5"/>
        <v>95986</v>
      </c>
      <c r="F37" s="42">
        <v>1390</v>
      </c>
      <c r="G37" s="100">
        <v>2864</v>
      </c>
      <c r="H37" s="43">
        <f t="shared" si="1"/>
        <v>4254</v>
      </c>
      <c r="I37" s="43">
        <f t="shared" si="2"/>
        <v>22482</v>
      </c>
      <c r="J37" s="43">
        <f t="shared" si="4"/>
        <v>77758</v>
      </c>
      <c r="K37" s="43">
        <f t="shared" si="3"/>
        <v>100240</v>
      </c>
      <c r="M37" s="115"/>
      <c r="N37" s="115"/>
      <c r="O37" s="115"/>
      <c r="P37" s="115"/>
      <c r="Q37" s="115"/>
      <c r="R37" s="115"/>
      <c r="S37" s="115"/>
      <c r="T37" s="115"/>
    </row>
    <row r="38" spans="1:20" ht="11.25" customHeight="1">
      <c r="A38" s="98" t="s">
        <v>39</v>
      </c>
      <c r="B38" s="42">
        <v>0</v>
      </c>
      <c r="C38" s="42">
        <v>0</v>
      </c>
      <c r="D38" s="99">
        <v>0</v>
      </c>
      <c r="E38" s="98">
        <f t="shared" si="5"/>
        <v>0</v>
      </c>
      <c r="F38" s="42">
        <v>0</v>
      </c>
      <c r="G38" s="100">
        <v>0</v>
      </c>
      <c r="H38" s="43">
        <f t="shared" si="1"/>
        <v>0</v>
      </c>
      <c r="I38" s="43">
        <f t="shared" si="2"/>
        <v>0</v>
      </c>
      <c r="J38" s="43">
        <f t="shared" si="4"/>
        <v>0</v>
      </c>
      <c r="K38" s="43">
        <f t="shared" si="3"/>
        <v>0</v>
      </c>
      <c r="M38" s="115"/>
      <c r="N38" s="115"/>
      <c r="O38" s="115"/>
      <c r="P38" s="115"/>
      <c r="Q38" s="115"/>
      <c r="R38" s="115"/>
      <c r="S38" s="115"/>
      <c r="T38" s="115"/>
    </row>
    <row r="39" spans="1:20" ht="11.25" customHeight="1">
      <c r="A39" s="98" t="s">
        <v>40</v>
      </c>
      <c r="B39" s="42">
        <v>3</v>
      </c>
      <c r="C39" s="42">
        <v>6</v>
      </c>
      <c r="D39" s="99">
        <v>34</v>
      </c>
      <c r="E39" s="98">
        <f t="shared" si="5"/>
        <v>43</v>
      </c>
      <c r="F39" s="42">
        <v>0</v>
      </c>
      <c r="G39" s="100">
        <v>0</v>
      </c>
      <c r="H39" s="43">
        <f t="shared" si="1"/>
        <v>0</v>
      </c>
      <c r="I39" s="43">
        <f t="shared" si="2"/>
        <v>9</v>
      </c>
      <c r="J39" s="43">
        <f t="shared" si="4"/>
        <v>34</v>
      </c>
      <c r="K39" s="43">
        <f t="shared" si="3"/>
        <v>43</v>
      </c>
      <c r="M39" s="115"/>
      <c r="N39" s="115"/>
      <c r="O39" s="115"/>
      <c r="P39" s="115"/>
      <c r="Q39" s="115"/>
      <c r="R39" s="115"/>
      <c r="S39" s="115"/>
      <c r="T39" s="115"/>
    </row>
    <row r="40" spans="1:20" ht="11.25" customHeight="1">
      <c r="A40" s="98" t="s">
        <v>41</v>
      </c>
      <c r="B40" s="42">
        <v>154168</v>
      </c>
      <c r="C40" s="42">
        <v>1223</v>
      </c>
      <c r="D40" s="99">
        <v>5573</v>
      </c>
      <c r="E40" s="98">
        <f t="shared" si="5"/>
        <v>160964</v>
      </c>
      <c r="F40" s="42">
        <v>50923</v>
      </c>
      <c r="G40" s="100">
        <v>2424</v>
      </c>
      <c r="H40" s="43">
        <f t="shared" si="1"/>
        <v>53347</v>
      </c>
      <c r="I40" s="43">
        <f t="shared" si="2"/>
        <v>206314</v>
      </c>
      <c r="J40" s="43">
        <f t="shared" si="4"/>
        <v>7997</v>
      </c>
      <c r="K40" s="43">
        <f t="shared" si="3"/>
        <v>214311</v>
      </c>
      <c r="M40" s="115"/>
      <c r="N40" s="115"/>
      <c r="O40" s="115"/>
      <c r="P40" s="115"/>
      <c r="Q40" s="115"/>
      <c r="R40" s="115"/>
      <c r="S40" s="115"/>
      <c r="T40" s="115"/>
    </row>
    <row r="41" spans="1:20" ht="11.25" customHeight="1">
      <c r="A41" s="98" t="s">
        <v>42</v>
      </c>
      <c r="B41" s="42">
        <v>156036</v>
      </c>
      <c r="C41" s="42">
        <v>5832</v>
      </c>
      <c r="D41" s="99">
        <v>26248</v>
      </c>
      <c r="E41" s="98">
        <f t="shared" si="5"/>
        <v>188116</v>
      </c>
      <c r="F41" s="42">
        <v>15323</v>
      </c>
      <c r="G41" s="100">
        <v>15838</v>
      </c>
      <c r="H41" s="43">
        <f t="shared" si="1"/>
        <v>31161</v>
      </c>
      <c r="I41" s="43">
        <f t="shared" si="2"/>
        <v>177191</v>
      </c>
      <c r="J41" s="43">
        <f t="shared" si="4"/>
        <v>42086</v>
      </c>
      <c r="K41" s="43">
        <f t="shared" si="3"/>
        <v>219277</v>
      </c>
      <c r="M41" s="115"/>
      <c r="N41" s="115"/>
      <c r="O41" s="115"/>
      <c r="P41" s="115"/>
      <c r="Q41" s="115"/>
      <c r="R41" s="115"/>
      <c r="S41" s="115"/>
      <c r="T41" s="115"/>
    </row>
    <row r="42" spans="1:20" ht="11.25" customHeight="1">
      <c r="A42" s="98" t="s">
        <v>43</v>
      </c>
      <c r="B42" s="42">
        <v>19219</v>
      </c>
      <c r="C42" s="42">
        <v>139</v>
      </c>
      <c r="D42" s="99">
        <v>40159</v>
      </c>
      <c r="E42" s="98">
        <f t="shared" si="5"/>
        <v>59517</v>
      </c>
      <c r="F42" s="42">
        <v>86</v>
      </c>
      <c r="G42" s="100">
        <v>83</v>
      </c>
      <c r="H42" s="43">
        <f t="shared" si="1"/>
        <v>169</v>
      </c>
      <c r="I42" s="43">
        <f t="shared" si="2"/>
        <v>19444</v>
      </c>
      <c r="J42" s="43">
        <f t="shared" si="4"/>
        <v>40242</v>
      </c>
      <c r="K42" s="43">
        <f t="shared" si="3"/>
        <v>59686</v>
      </c>
      <c r="M42" s="115"/>
      <c r="N42" s="115"/>
      <c r="O42" s="115"/>
      <c r="P42" s="115"/>
      <c r="Q42" s="115"/>
      <c r="R42" s="115"/>
      <c r="S42" s="115"/>
      <c r="T42" s="115"/>
    </row>
    <row r="43" spans="1:20" ht="11.25" customHeight="1">
      <c r="A43" s="98" t="s">
        <v>44</v>
      </c>
      <c r="B43" s="42">
        <v>0</v>
      </c>
      <c r="C43" s="42">
        <v>73</v>
      </c>
      <c r="D43" s="99">
        <v>344</v>
      </c>
      <c r="E43" s="98">
        <f t="shared" si="5"/>
        <v>417</v>
      </c>
      <c r="F43" s="42">
        <v>0</v>
      </c>
      <c r="G43" s="100">
        <v>0</v>
      </c>
      <c r="H43" s="43">
        <f t="shared" si="1"/>
        <v>0</v>
      </c>
      <c r="I43" s="43">
        <f t="shared" si="2"/>
        <v>73</v>
      </c>
      <c r="J43" s="43">
        <f t="shared" si="4"/>
        <v>344</v>
      </c>
      <c r="K43" s="43">
        <f t="shared" si="3"/>
        <v>417</v>
      </c>
      <c r="M43" s="115"/>
      <c r="N43" s="115"/>
      <c r="O43" s="115"/>
      <c r="P43" s="115"/>
      <c r="Q43" s="115"/>
      <c r="R43" s="115"/>
      <c r="S43" s="115"/>
      <c r="T43" s="115"/>
    </row>
    <row r="44" spans="1:20" ht="11.25" customHeight="1">
      <c r="A44" s="98" t="s">
        <v>45</v>
      </c>
      <c r="B44" s="42">
        <v>935</v>
      </c>
      <c r="C44" s="42">
        <v>180</v>
      </c>
      <c r="D44" s="99">
        <v>5113</v>
      </c>
      <c r="E44" s="98">
        <f t="shared" si="5"/>
        <v>6228</v>
      </c>
      <c r="F44" s="42">
        <v>182</v>
      </c>
      <c r="G44" s="100">
        <v>780</v>
      </c>
      <c r="H44" s="43">
        <f t="shared" si="1"/>
        <v>962</v>
      </c>
      <c r="I44" s="43">
        <f t="shared" si="2"/>
        <v>1297</v>
      </c>
      <c r="J44" s="43">
        <f t="shared" si="4"/>
        <v>5893</v>
      </c>
      <c r="K44" s="43">
        <f t="shared" si="3"/>
        <v>7190</v>
      </c>
      <c r="M44" s="115"/>
      <c r="N44" s="115"/>
      <c r="O44" s="115"/>
      <c r="P44" s="115"/>
      <c r="Q44" s="115"/>
      <c r="R44" s="115"/>
      <c r="S44" s="115"/>
      <c r="T44" s="115"/>
    </row>
    <row r="45" spans="1:20" ht="11.25" customHeight="1">
      <c r="A45" s="98" t="s">
        <v>46</v>
      </c>
      <c r="B45" s="42">
        <v>4282</v>
      </c>
      <c r="C45" s="42">
        <v>8354</v>
      </c>
      <c r="D45" s="99">
        <v>57475</v>
      </c>
      <c r="E45" s="98">
        <f t="shared" si="5"/>
        <v>70111</v>
      </c>
      <c r="F45" s="42">
        <v>1472</v>
      </c>
      <c r="G45" s="100">
        <v>9922</v>
      </c>
      <c r="H45" s="43">
        <f t="shared" si="1"/>
        <v>11394</v>
      </c>
      <c r="I45" s="43">
        <f t="shared" si="2"/>
        <v>14108</v>
      </c>
      <c r="J45" s="43">
        <f t="shared" si="4"/>
        <v>67397</v>
      </c>
      <c r="K45" s="43">
        <f t="shared" si="3"/>
        <v>81505</v>
      </c>
      <c r="M45" s="115"/>
      <c r="N45" s="115"/>
      <c r="O45" s="115"/>
      <c r="P45" s="115"/>
      <c r="Q45" s="115"/>
      <c r="R45" s="115"/>
      <c r="S45" s="115"/>
      <c r="T45" s="115"/>
    </row>
    <row r="46" spans="1:20" ht="11.25" customHeight="1">
      <c r="A46" s="98" t="s">
        <v>47</v>
      </c>
      <c r="B46" s="42">
        <v>241958</v>
      </c>
      <c r="C46" s="42">
        <v>112</v>
      </c>
      <c r="D46" s="99">
        <v>218903</v>
      </c>
      <c r="E46" s="98">
        <f t="shared" si="5"/>
        <v>460973</v>
      </c>
      <c r="F46" s="42">
        <v>25893</v>
      </c>
      <c r="G46" s="100">
        <v>137062</v>
      </c>
      <c r="H46" s="43">
        <f t="shared" si="1"/>
        <v>162955</v>
      </c>
      <c r="I46" s="43">
        <f t="shared" si="2"/>
        <v>267963</v>
      </c>
      <c r="J46" s="43">
        <f t="shared" si="4"/>
        <v>355965</v>
      </c>
      <c r="K46" s="43">
        <f t="shared" si="3"/>
        <v>623928</v>
      </c>
      <c r="M46" s="115"/>
      <c r="N46" s="115"/>
      <c r="O46" s="115"/>
      <c r="P46" s="115"/>
      <c r="Q46" s="115"/>
      <c r="R46" s="115"/>
      <c r="S46" s="115"/>
      <c r="T46" s="115"/>
    </row>
    <row r="47" spans="1:20" ht="11.25" customHeight="1">
      <c r="A47" s="98" t="s">
        <v>48</v>
      </c>
      <c r="B47" s="42">
        <v>0</v>
      </c>
      <c r="C47" s="42">
        <v>0</v>
      </c>
      <c r="D47" s="99">
        <v>0</v>
      </c>
      <c r="E47" s="98">
        <f t="shared" si="5"/>
        <v>0</v>
      </c>
      <c r="F47" s="42">
        <v>0</v>
      </c>
      <c r="G47" s="100">
        <v>0</v>
      </c>
      <c r="H47" s="43">
        <f t="shared" si="1"/>
        <v>0</v>
      </c>
      <c r="I47" s="43">
        <f t="shared" si="2"/>
        <v>0</v>
      </c>
      <c r="J47" s="43">
        <f t="shared" si="4"/>
        <v>0</v>
      </c>
      <c r="K47" s="43">
        <f t="shared" si="3"/>
        <v>0</v>
      </c>
      <c r="M47" s="115"/>
      <c r="N47" s="115"/>
      <c r="O47" s="115"/>
      <c r="P47" s="115"/>
      <c r="Q47" s="115"/>
      <c r="R47" s="115"/>
      <c r="S47" s="115"/>
      <c r="T47" s="115"/>
    </row>
    <row r="48" spans="1:20" ht="11.25" customHeight="1">
      <c r="A48" s="98" t="s">
        <v>49</v>
      </c>
      <c r="B48" s="42">
        <v>0</v>
      </c>
      <c r="C48" s="42">
        <v>0</v>
      </c>
      <c r="D48" s="99">
        <v>0</v>
      </c>
      <c r="E48" s="98">
        <f t="shared" si="5"/>
        <v>0</v>
      </c>
      <c r="F48" s="42">
        <v>0</v>
      </c>
      <c r="G48" s="100">
        <v>0</v>
      </c>
      <c r="H48" s="43">
        <f t="shared" si="1"/>
        <v>0</v>
      </c>
      <c r="I48" s="43">
        <f t="shared" si="2"/>
        <v>0</v>
      </c>
      <c r="J48" s="43">
        <f t="shared" si="4"/>
        <v>0</v>
      </c>
      <c r="K48" s="43">
        <f t="shared" si="3"/>
        <v>0</v>
      </c>
      <c r="M48" s="115"/>
      <c r="N48" s="115"/>
      <c r="O48" s="115"/>
      <c r="P48" s="115"/>
      <c r="Q48" s="115"/>
      <c r="R48" s="115"/>
      <c r="S48" s="115"/>
      <c r="T48" s="115"/>
    </row>
    <row r="49" spans="1:20" ht="11.25" customHeight="1">
      <c r="A49" s="98" t="s">
        <v>50</v>
      </c>
      <c r="B49" s="42">
        <v>28564</v>
      </c>
      <c r="C49" s="42">
        <v>322</v>
      </c>
      <c r="D49" s="99">
        <v>83524</v>
      </c>
      <c r="E49" s="98">
        <f t="shared" si="5"/>
        <v>112410</v>
      </c>
      <c r="F49" s="42">
        <v>1234</v>
      </c>
      <c r="G49" s="100">
        <v>2199</v>
      </c>
      <c r="H49" s="43">
        <f t="shared" si="1"/>
        <v>3433</v>
      </c>
      <c r="I49" s="43">
        <f t="shared" si="2"/>
        <v>30120</v>
      </c>
      <c r="J49" s="43">
        <f t="shared" si="4"/>
        <v>85723</v>
      </c>
      <c r="K49" s="43">
        <f t="shared" si="3"/>
        <v>115843</v>
      </c>
      <c r="M49" s="115"/>
      <c r="N49" s="115"/>
      <c r="O49" s="115"/>
      <c r="P49" s="115"/>
      <c r="Q49" s="115"/>
      <c r="R49" s="115"/>
      <c r="S49" s="115"/>
      <c r="T49" s="115"/>
    </row>
    <row r="50" spans="1:20" ht="11.25" customHeight="1">
      <c r="A50" s="98" t="s">
        <v>51</v>
      </c>
      <c r="B50" s="42">
        <v>0</v>
      </c>
      <c r="C50" s="42">
        <v>11</v>
      </c>
      <c r="D50" s="99">
        <v>17</v>
      </c>
      <c r="E50" s="98">
        <f t="shared" si="5"/>
        <v>28</v>
      </c>
      <c r="F50" s="42">
        <v>10</v>
      </c>
      <c r="G50" s="100">
        <v>13</v>
      </c>
      <c r="H50" s="43">
        <f t="shared" si="1"/>
        <v>23</v>
      </c>
      <c r="I50" s="43">
        <f t="shared" si="2"/>
        <v>21</v>
      </c>
      <c r="J50" s="43">
        <f t="shared" si="4"/>
        <v>30</v>
      </c>
      <c r="K50" s="43">
        <f t="shared" si="3"/>
        <v>51</v>
      </c>
      <c r="M50" s="115"/>
      <c r="N50" s="115"/>
      <c r="O50" s="115"/>
      <c r="P50" s="115"/>
      <c r="Q50" s="115"/>
      <c r="R50" s="115"/>
      <c r="S50" s="115"/>
      <c r="T50" s="115"/>
    </row>
    <row r="51" spans="1:20" ht="11.25" customHeight="1">
      <c r="A51" s="98" t="s">
        <v>52</v>
      </c>
      <c r="B51" s="42">
        <v>65945</v>
      </c>
      <c r="C51" s="42">
        <v>9378</v>
      </c>
      <c r="D51" s="99">
        <v>163912</v>
      </c>
      <c r="E51" s="98">
        <f t="shared" si="5"/>
        <v>239235</v>
      </c>
      <c r="F51" s="42">
        <v>6916</v>
      </c>
      <c r="G51" s="100">
        <v>7348</v>
      </c>
      <c r="H51" s="43">
        <f t="shared" si="1"/>
        <v>14264</v>
      </c>
      <c r="I51" s="43">
        <f t="shared" si="2"/>
        <v>82239</v>
      </c>
      <c r="J51" s="43">
        <f t="shared" si="4"/>
        <v>171260</v>
      </c>
      <c r="K51" s="43">
        <f t="shared" si="3"/>
        <v>253499</v>
      </c>
      <c r="M51" s="115"/>
      <c r="N51" s="115"/>
      <c r="O51" s="115"/>
      <c r="P51" s="115"/>
      <c r="Q51" s="115"/>
      <c r="R51" s="115"/>
      <c r="S51" s="115"/>
      <c r="T51" s="115"/>
    </row>
    <row r="52" spans="1:20" ht="11.25" customHeight="1">
      <c r="A52" s="98" t="s">
        <v>53</v>
      </c>
      <c r="B52" s="42">
        <v>0</v>
      </c>
      <c r="C52" s="42">
        <v>0</v>
      </c>
      <c r="D52" s="99">
        <v>0</v>
      </c>
      <c r="E52" s="98">
        <f t="shared" si="5"/>
        <v>0</v>
      </c>
      <c r="F52" s="42">
        <v>0</v>
      </c>
      <c r="G52" s="100">
        <v>0</v>
      </c>
      <c r="H52" s="43">
        <f t="shared" si="1"/>
        <v>0</v>
      </c>
      <c r="I52" s="43">
        <f t="shared" si="2"/>
        <v>0</v>
      </c>
      <c r="J52" s="43">
        <f t="shared" si="4"/>
        <v>0</v>
      </c>
      <c r="K52" s="43">
        <f t="shared" si="3"/>
        <v>0</v>
      </c>
      <c r="M52" s="115"/>
      <c r="N52" s="115"/>
      <c r="O52" s="115"/>
      <c r="P52" s="115"/>
      <c r="Q52" s="115"/>
      <c r="R52" s="115"/>
      <c r="S52" s="115"/>
      <c r="T52" s="115"/>
    </row>
    <row r="53" spans="1:20" ht="11.25" customHeight="1">
      <c r="A53" s="98" t="s">
        <v>54</v>
      </c>
      <c r="B53" s="42">
        <v>0</v>
      </c>
      <c r="C53" s="42">
        <v>0</v>
      </c>
      <c r="D53" s="99">
        <v>0</v>
      </c>
      <c r="E53" s="98">
        <f t="shared" si="5"/>
        <v>0</v>
      </c>
      <c r="F53" s="42">
        <v>0</v>
      </c>
      <c r="G53" s="100">
        <v>0</v>
      </c>
      <c r="H53" s="43">
        <f t="shared" si="1"/>
        <v>0</v>
      </c>
      <c r="I53" s="43">
        <f t="shared" si="2"/>
        <v>0</v>
      </c>
      <c r="J53" s="43">
        <f t="shared" si="4"/>
        <v>0</v>
      </c>
      <c r="K53" s="43">
        <f t="shared" si="3"/>
        <v>0</v>
      </c>
      <c r="M53" s="115"/>
      <c r="N53" s="115"/>
      <c r="O53" s="115"/>
      <c r="P53" s="115"/>
      <c r="Q53" s="115"/>
      <c r="R53" s="115"/>
      <c r="S53" s="115"/>
      <c r="T53" s="115"/>
    </row>
    <row r="54" spans="1:20" ht="11.25" customHeight="1">
      <c r="A54" s="98" t="s">
        <v>55</v>
      </c>
      <c r="B54" s="42">
        <v>0</v>
      </c>
      <c r="C54" s="42">
        <v>0</v>
      </c>
      <c r="D54" s="99">
        <v>0</v>
      </c>
      <c r="E54" s="98">
        <f t="shared" si="5"/>
        <v>0</v>
      </c>
      <c r="F54" s="42">
        <v>0</v>
      </c>
      <c r="G54" s="100">
        <v>0</v>
      </c>
      <c r="H54" s="43">
        <f t="shared" si="1"/>
        <v>0</v>
      </c>
      <c r="I54" s="43">
        <f t="shared" si="2"/>
        <v>0</v>
      </c>
      <c r="J54" s="43">
        <f t="shared" si="4"/>
        <v>0</v>
      </c>
      <c r="K54" s="43">
        <f t="shared" si="3"/>
        <v>0</v>
      </c>
      <c r="M54" s="115"/>
      <c r="N54" s="115"/>
      <c r="O54" s="115"/>
      <c r="P54" s="115"/>
      <c r="Q54" s="115"/>
      <c r="R54" s="115"/>
      <c r="S54" s="115"/>
      <c r="T54" s="115"/>
    </row>
    <row r="55" spans="1:20" ht="11.25" customHeight="1">
      <c r="A55" s="98" t="s">
        <v>56</v>
      </c>
      <c r="B55" s="42">
        <v>56610</v>
      </c>
      <c r="C55" s="42">
        <v>92872</v>
      </c>
      <c r="D55" s="99">
        <v>441040</v>
      </c>
      <c r="E55" s="98">
        <f t="shared" si="5"/>
        <v>590522</v>
      </c>
      <c r="F55" s="42">
        <v>40783</v>
      </c>
      <c r="G55" s="100">
        <v>71345</v>
      </c>
      <c r="H55" s="43">
        <f t="shared" si="1"/>
        <v>112128</v>
      </c>
      <c r="I55" s="43">
        <f t="shared" si="2"/>
        <v>190265</v>
      </c>
      <c r="J55" s="43">
        <f t="shared" si="4"/>
        <v>512385</v>
      </c>
      <c r="K55" s="43">
        <f t="shared" si="3"/>
        <v>702650</v>
      </c>
      <c r="M55" s="115"/>
      <c r="N55" s="115"/>
      <c r="O55" s="115"/>
      <c r="P55" s="115"/>
      <c r="Q55" s="115"/>
      <c r="R55" s="115"/>
      <c r="S55" s="115"/>
      <c r="T55" s="115"/>
    </row>
    <row r="56" spans="1:20" ht="11.25" customHeight="1">
      <c r="A56" s="98" t="s">
        <v>57</v>
      </c>
      <c r="B56" s="42">
        <v>2173</v>
      </c>
      <c r="C56" s="42">
        <v>783</v>
      </c>
      <c r="D56" s="99">
        <v>10762</v>
      </c>
      <c r="E56" s="98">
        <f t="shared" si="5"/>
        <v>13718</v>
      </c>
      <c r="F56" s="42">
        <v>629</v>
      </c>
      <c r="G56" s="100">
        <v>973</v>
      </c>
      <c r="H56" s="43">
        <f t="shared" si="1"/>
        <v>1602</v>
      </c>
      <c r="I56" s="43">
        <f t="shared" si="2"/>
        <v>3585</v>
      </c>
      <c r="J56" s="43">
        <f t="shared" si="4"/>
        <v>11735</v>
      </c>
      <c r="K56" s="43">
        <f t="shared" si="3"/>
        <v>15320</v>
      </c>
      <c r="M56" s="115"/>
      <c r="N56" s="115"/>
      <c r="O56" s="115"/>
      <c r="P56" s="115"/>
      <c r="Q56" s="115"/>
      <c r="R56" s="115"/>
      <c r="S56" s="115"/>
      <c r="T56" s="115"/>
    </row>
    <row r="57" spans="1:20" ht="11.25" customHeight="1">
      <c r="A57" s="98" t="s">
        <v>58</v>
      </c>
      <c r="B57" s="42">
        <v>9618</v>
      </c>
      <c r="C57" s="42">
        <v>71179</v>
      </c>
      <c r="D57" s="99">
        <v>190220</v>
      </c>
      <c r="E57" s="98">
        <f t="shared" si="5"/>
        <v>271017</v>
      </c>
      <c r="F57" s="42">
        <v>77423</v>
      </c>
      <c r="G57" s="100">
        <v>119065</v>
      </c>
      <c r="H57" s="43">
        <f t="shared" si="1"/>
        <v>196488</v>
      </c>
      <c r="I57" s="43">
        <f t="shared" si="2"/>
        <v>158220</v>
      </c>
      <c r="J57" s="43">
        <f t="shared" si="4"/>
        <v>309285</v>
      </c>
      <c r="K57" s="43">
        <f t="shared" si="3"/>
        <v>467505</v>
      </c>
      <c r="M57" s="115"/>
      <c r="N57" s="115"/>
      <c r="O57" s="115"/>
      <c r="P57" s="115"/>
      <c r="Q57" s="115"/>
      <c r="R57" s="115"/>
      <c r="S57" s="115"/>
      <c r="T57" s="115"/>
    </row>
    <row r="58" spans="1:20" ht="11.25" customHeight="1">
      <c r="A58" s="98" t="s">
        <v>59</v>
      </c>
      <c r="B58" s="42">
        <v>287386</v>
      </c>
      <c r="C58" s="42">
        <v>50</v>
      </c>
      <c r="D58" s="99">
        <v>897479</v>
      </c>
      <c r="E58" s="98">
        <f t="shared" si="5"/>
        <v>1184915</v>
      </c>
      <c r="F58" s="42">
        <v>8190</v>
      </c>
      <c r="G58" s="100">
        <v>22696</v>
      </c>
      <c r="H58" s="43">
        <f t="shared" si="1"/>
        <v>30886</v>
      </c>
      <c r="I58" s="43">
        <f t="shared" si="2"/>
        <v>295626</v>
      </c>
      <c r="J58" s="43">
        <f t="shared" si="4"/>
        <v>920175</v>
      </c>
      <c r="K58" s="43">
        <f t="shared" si="3"/>
        <v>1215801</v>
      </c>
      <c r="M58" s="115"/>
      <c r="N58" s="115"/>
      <c r="O58" s="115"/>
      <c r="P58" s="115"/>
      <c r="Q58" s="115"/>
      <c r="R58" s="115"/>
      <c r="S58" s="115"/>
      <c r="T58" s="115"/>
    </row>
    <row r="59" spans="1:20" ht="11.25" customHeight="1">
      <c r="A59" s="98" t="s">
        <v>60</v>
      </c>
      <c r="B59" s="42">
        <v>37533</v>
      </c>
      <c r="C59" s="42">
        <v>214683</v>
      </c>
      <c r="D59" s="99">
        <v>615465</v>
      </c>
      <c r="E59" s="98">
        <f t="shared" si="5"/>
        <v>867681</v>
      </c>
      <c r="F59" s="42">
        <v>43058</v>
      </c>
      <c r="G59" s="100">
        <v>109709</v>
      </c>
      <c r="H59" s="43">
        <f t="shared" si="1"/>
        <v>152767</v>
      </c>
      <c r="I59" s="43">
        <f t="shared" si="2"/>
        <v>295274</v>
      </c>
      <c r="J59" s="43">
        <f t="shared" si="4"/>
        <v>725174</v>
      </c>
      <c r="K59" s="43">
        <f t="shared" si="3"/>
        <v>1020448</v>
      </c>
      <c r="M59" s="115"/>
      <c r="N59" s="115"/>
      <c r="O59" s="115"/>
      <c r="P59" s="115"/>
      <c r="Q59" s="115"/>
      <c r="R59" s="115"/>
      <c r="S59" s="115"/>
      <c r="T59" s="115"/>
    </row>
    <row r="60" spans="1:20" ht="11.25" customHeight="1">
      <c r="A60" s="98" t="s">
        <v>61</v>
      </c>
      <c r="B60" s="42">
        <v>0</v>
      </c>
      <c r="C60" s="42">
        <v>0</v>
      </c>
      <c r="D60" s="99">
        <v>0</v>
      </c>
      <c r="E60" s="98">
        <f t="shared" si="5"/>
        <v>0</v>
      </c>
      <c r="F60" s="42">
        <v>0</v>
      </c>
      <c r="G60" s="100">
        <v>0</v>
      </c>
      <c r="H60" s="43">
        <f t="shared" si="1"/>
        <v>0</v>
      </c>
      <c r="I60" s="43">
        <f t="shared" si="2"/>
        <v>0</v>
      </c>
      <c r="J60" s="43">
        <f t="shared" si="4"/>
        <v>0</v>
      </c>
      <c r="K60" s="43">
        <f t="shared" si="3"/>
        <v>0</v>
      </c>
      <c r="M60" s="115"/>
      <c r="N60" s="115"/>
      <c r="O60" s="115"/>
      <c r="P60" s="115"/>
      <c r="Q60" s="115"/>
      <c r="R60" s="115"/>
      <c r="S60" s="115"/>
      <c r="T60" s="115"/>
    </row>
    <row r="61" spans="1:20" ht="11.25" customHeight="1">
      <c r="A61" s="98" t="s">
        <v>62</v>
      </c>
      <c r="B61" s="42">
        <v>920</v>
      </c>
      <c r="C61" s="42">
        <v>212</v>
      </c>
      <c r="D61" s="99">
        <v>3217</v>
      </c>
      <c r="E61" s="98">
        <f t="shared" si="5"/>
        <v>4349</v>
      </c>
      <c r="F61" s="42">
        <v>85</v>
      </c>
      <c r="G61" s="100">
        <v>206</v>
      </c>
      <c r="H61" s="43">
        <f t="shared" si="1"/>
        <v>291</v>
      </c>
      <c r="I61" s="43">
        <f t="shared" si="2"/>
        <v>1217</v>
      </c>
      <c r="J61" s="43">
        <f t="shared" si="4"/>
        <v>3423</v>
      </c>
      <c r="K61" s="43">
        <f t="shared" si="3"/>
        <v>4640</v>
      </c>
      <c r="M61" s="115"/>
      <c r="N61" s="115"/>
      <c r="O61" s="115"/>
      <c r="P61" s="115"/>
      <c r="Q61" s="115"/>
      <c r="R61" s="115"/>
      <c r="S61" s="115"/>
      <c r="T61" s="115"/>
    </row>
    <row r="62" spans="1:20" ht="11.25" customHeight="1">
      <c r="A62" s="98" t="s">
        <v>63</v>
      </c>
      <c r="B62" s="42">
        <v>33713</v>
      </c>
      <c r="C62" s="42">
        <v>22</v>
      </c>
      <c r="D62" s="99">
        <v>83758</v>
      </c>
      <c r="E62" s="98">
        <f t="shared" si="5"/>
        <v>117493</v>
      </c>
      <c r="F62" s="42">
        <v>2790</v>
      </c>
      <c r="G62" s="100">
        <v>2622</v>
      </c>
      <c r="H62" s="43">
        <f t="shared" si="1"/>
        <v>5412</v>
      </c>
      <c r="I62" s="43">
        <f t="shared" si="2"/>
        <v>36525</v>
      </c>
      <c r="J62" s="43">
        <f t="shared" si="4"/>
        <v>86380</v>
      </c>
      <c r="K62" s="43">
        <f t="shared" si="3"/>
        <v>122905</v>
      </c>
      <c r="M62" s="115"/>
      <c r="N62" s="115"/>
      <c r="O62" s="115"/>
      <c r="P62" s="115"/>
      <c r="Q62" s="115"/>
      <c r="R62" s="115"/>
      <c r="S62" s="115"/>
      <c r="T62" s="115"/>
    </row>
    <row r="63" spans="1:20" ht="11.25" customHeight="1">
      <c r="A63" s="98" t="s">
        <v>64</v>
      </c>
      <c r="B63" s="42">
        <v>268</v>
      </c>
      <c r="C63" s="42">
        <v>71</v>
      </c>
      <c r="D63" s="99">
        <v>859</v>
      </c>
      <c r="E63" s="98">
        <f t="shared" si="5"/>
        <v>1198</v>
      </c>
      <c r="F63" s="42">
        <v>82</v>
      </c>
      <c r="G63" s="100">
        <v>139</v>
      </c>
      <c r="H63" s="43">
        <f t="shared" si="1"/>
        <v>221</v>
      </c>
      <c r="I63" s="43">
        <f t="shared" si="2"/>
        <v>421</v>
      </c>
      <c r="J63" s="43">
        <f t="shared" si="4"/>
        <v>998</v>
      </c>
      <c r="K63" s="43">
        <f t="shared" si="3"/>
        <v>1419</v>
      </c>
      <c r="M63" s="115"/>
      <c r="N63" s="115"/>
      <c r="O63" s="115"/>
      <c r="P63" s="115"/>
      <c r="Q63" s="115"/>
      <c r="R63" s="115"/>
      <c r="S63" s="115"/>
      <c r="T63" s="115"/>
    </row>
    <row r="64" spans="1:20" ht="11.25" customHeight="1">
      <c r="A64" s="98" t="s">
        <v>65</v>
      </c>
      <c r="B64" s="42">
        <v>4401</v>
      </c>
      <c r="C64" s="42">
        <v>14</v>
      </c>
      <c r="D64" s="99">
        <v>11104</v>
      </c>
      <c r="E64" s="98">
        <f t="shared" si="5"/>
        <v>15519</v>
      </c>
      <c r="F64" s="42">
        <v>587</v>
      </c>
      <c r="G64" s="100">
        <v>892</v>
      </c>
      <c r="H64" s="43">
        <f t="shared" si="1"/>
        <v>1479</v>
      </c>
      <c r="I64" s="43">
        <f t="shared" si="2"/>
        <v>5002</v>
      </c>
      <c r="J64" s="43">
        <f t="shared" si="4"/>
        <v>11996</v>
      </c>
      <c r="K64" s="43">
        <f t="shared" si="3"/>
        <v>16998</v>
      </c>
      <c r="M64" s="115"/>
      <c r="N64" s="115"/>
      <c r="O64" s="115"/>
      <c r="P64" s="115"/>
      <c r="Q64" s="115"/>
      <c r="R64" s="115"/>
      <c r="S64" s="115"/>
      <c r="T64" s="115"/>
    </row>
    <row r="65" spans="1:20" ht="11.25" customHeight="1">
      <c r="A65" s="98" t="s">
        <v>66</v>
      </c>
      <c r="B65" s="42">
        <v>279</v>
      </c>
      <c r="C65" s="42">
        <v>1237</v>
      </c>
      <c r="D65" s="99">
        <v>6400</v>
      </c>
      <c r="E65" s="98">
        <f t="shared" si="5"/>
        <v>7916</v>
      </c>
      <c r="F65" s="42">
        <v>2844</v>
      </c>
      <c r="G65" s="100">
        <v>2679</v>
      </c>
      <c r="H65" s="43">
        <f t="shared" si="1"/>
        <v>5523</v>
      </c>
      <c r="I65" s="43">
        <f t="shared" si="2"/>
        <v>4360</v>
      </c>
      <c r="J65" s="43">
        <f t="shared" si="4"/>
        <v>9079</v>
      </c>
      <c r="K65" s="43">
        <f t="shared" si="3"/>
        <v>13439</v>
      </c>
      <c r="M65" s="115"/>
      <c r="N65" s="115"/>
      <c r="O65" s="115"/>
      <c r="P65" s="115"/>
      <c r="Q65" s="115"/>
      <c r="R65" s="115"/>
      <c r="S65" s="115"/>
      <c r="T65" s="115"/>
    </row>
    <row r="66" spans="1:20" ht="11.25" customHeight="1">
      <c r="A66" s="98" t="s">
        <v>67</v>
      </c>
      <c r="B66" s="42">
        <v>19749</v>
      </c>
      <c r="C66" s="42">
        <v>3602</v>
      </c>
      <c r="D66" s="99">
        <v>52196</v>
      </c>
      <c r="E66" s="98">
        <f t="shared" si="5"/>
        <v>75547</v>
      </c>
      <c r="F66" s="42">
        <v>32829</v>
      </c>
      <c r="G66" s="100">
        <v>115739</v>
      </c>
      <c r="H66" s="43">
        <f t="shared" si="1"/>
        <v>148568</v>
      </c>
      <c r="I66" s="43">
        <f t="shared" si="2"/>
        <v>56180</v>
      </c>
      <c r="J66" s="43">
        <f t="shared" si="4"/>
        <v>167935</v>
      </c>
      <c r="K66" s="43">
        <f t="shared" si="3"/>
        <v>224115</v>
      </c>
      <c r="M66" s="115"/>
      <c r="N66" s="115"/>
      <c r="O66" s="115"/>
      <c r="P66" s="115"/>
      <c r="Q66" s="115"/>
      <c r="R66" s="115"/>
      <c r="S66" s="115"/>
      <c r="T66" s="115"/>
    </row>
    <row r="67" spans="1:20" ht="11.25" customHeight="1">
      <c r="A67" s="98" t="s">
        <v>68</v>
      </c>
      <c r="B67" s="42">
        <v>1709</v>
      </c>
      <c r="C67" s="42">
        <v>367</v>
      </c>
      <c r="D67" s="99">
        <v>4046</v>
      </c>
      <c r="E67" s="98">
        <f t="shared" si="5"/>
        <v>6122</v>
      </c>
      <c r="F67" s="42">
        <v>773</v>
      </c>
      <c r="G67" s="100">
        <v>1535</v>
      </c>
      <c r="H67" s="43">
        <f t="shared" si="1"/>
        <v>2308</v>
      </c>
      <c r="I67" s="43">
        <f t="shared" si="2"/>
        <v>2849</v>
      </c>
      <c r="J67" s="43">
        <f t="shared" si="4"/>
        <v>5581</v>
      </c>
      <c r="K67" s="43">
        <f t="shared" si="3"/>
        <v>8430</v>
      </c>
      <c r="M67" s="115"/>
      <c r="N67" s="115"/>
      <c r="O67" s="115"/>
      <c r="P67" s="115"/>
      <c r="Q67" s="115"/>
      <c r="R67" s="115"/>
      <c r="S67" s="115"/>
      <c r="T67" s="115"/>
    </row>
    <row r="68" spans="1:20" ht="11.25" customHeight="1">
      <c r="A68" s="98" t="s">
        <v>69</v>
      </c>
      <c r="B68" s="42">
        <v>0</v>
      </c>
      <c r="C68" s="42">
        <v>0</v>
      </c>
      <c r="D68" s="99">
        <v>0</v>
      </c>
      <c r="E68" s="98">
        <f t="shared" si="5"/>
        <v>0</v>
      </c>
      <c r="F68" s="42">
        <v>0</v>
      </c>
      <c r="G68" s="100">
        <v>0</v>
      </c>
      <c r="H68" s="43">
        <f t="shared" si="1"/>
        <v>0</v>
      </c>
      <c r="I68" s="43">
        <f t="shared" si="2"/>
        <v>0</v>
      </c>
      <c r="J68" s="43">
        <f t="shared" si="4"/>
        <v>0</v>
      </c>
      <c r="K68" s="43">
        <f t="shared" si="3"/>
        <v>0</v>
      </c>
      <c r="M68" s="115"/>
      <c r="N68" s="115"/>
      <c r="O68" s="115"/>
      <c r="P68" s="115"/>
      <c r="Q68" s="115" t="s">
        <v>145</v>
      </c>
      <c r="R68" s="115"/>
      <c r="S68" s="115"/>
      <c r="T68" s="115"/>
    </row>
    <row r="69" spans="1:20" ht="11.25" customHeight="1">
      <c r="A69" s="98" t="s">
        <v>70</v>
      </c>
      <c r="B69" s="42">
        <v>16358</v>
      </c>
      <c r="C69" s="42">
        <v>4634</v>
      </c>
      <c r="D69" s="99">
        <v>214412</v>
      </c>
      <c r="E69" s="98">
        <f t="shared" si="5"/>
        <v>235404</v>
      </c>
      <c r="F69" s="42">
        <v>6417</v>
      </c>
      <c r="G69" s="100">
        <v>14686</v>
      </c>
      <c r="H69" s="43">
        <f t="shared" si="1"/>
        <v>21103</v>
      </c>
      <c r="I69" s="43">
        <f t="shared" si="2"/>
        <v>27409</v>
      </c>
      <c r="J69" s="43">
        <f t="shared" si="4"/>
        <v>229098</v>
      </c>
      <c r="K69" s="43">
        <f t="shared" si="3"/>
        <v>256507</v>
      </c>
      <c r="M69" s="115"/>
      <c r="N69" s="115"/>
      <c r="O69" s="115"/>
      <c r="P69" s="115"/>
      <c r="Q69" s="115"/>
      <c r="R69" s="115"/>
      <c r="S69" s="115"/>
      <c r="T69" s="115"/>
    </row>
    <row r="70" spans="1:20" ht="11.25" customHeight="1">
      <c r="A70" s="98" t="s">
        <v>71</v>
      </c>
      <c r="B70" s="42">
        <v>488</v>
      </c>
      <c r="C70" s="42">
        <v>197</v>
      </c>
      <c r="D70" s="99">
        <v>580</v>
      </c>
      <c r="E70" s="98">
        <f t="shared" si="5"/>
        <v>1265</v>
      </c>
      <c r="F70" s="42">
        <v>29</v>
      </c>
      <c r="G70" s="100">
        <v>66</v>
      </c>
      <c r="H70" s="43">
        <f t="shared" si="1"/>
        <v>95</v>
      </c>
      <c r="I70" s="43">
        <f t="shared" si="2"/>
        <v>714</v>
      </c>
      <c r="J70" s="43">
        <f t="shared" si="4"/>
        <v>646</v>
      </c>
      <c r="K70" s="43">
        <f t="shared" si="3"/>
        <v>1360</v>
      </c>
      <c r="M70" s="115"/>
      <c r="N70" s="115"/>
      <c r="O70" s="115"/>
      <c r="P70" s="115"/>
      <c r="Q70" s="115"/>
      <c r="R70" s="115"/>
      <c r="S70" s="115"/>
      <c r="T70" s="115"/>
    </row>
    <row r="71" spans="1:20" ht="11.25" customHeight="1">
      <c r="A71" s="98" t="s">
        <v>72</v>
      </c>
      <c r="B71" s="42">
        <v>11708</v>
      </c>
      <c r="C71" s="42">
        <v>2602</v>
      </c>
      <c r="D71" s="99">
        <v>43352</v>
      </c>
      <c r="E71" s="98">
        <f t="shared" si="5"/>
        <v>57662</v>
      </c>
      <c r="F71" s="42">
        <v>1795</v>
      </c>
      <c r="G71" s="100">
        <v>4795</v>
      </c>
      <c r="H71" s="43">
        <f t="shared" si="1"/>
        <v>6590</v>
      </c>
      <c r="I71" s="43">
        <f t="shared" si="2"/>
        <v>16105</v>
      </c>
      <c r="J71" s="43">
        <f t="shared" si="4"/>
        <v>48147</v>
      </c>
      <c r="K71" s="43">
        <f t="shared" si="3"/>
        <v>64252</v>
      </c>
      <c r="M71" s="115"/>
      <c r="N71" s="115"/>
      <c r="O71" s="115"/>
      <c r="P71" s="115"/>
      <c r="Q71" s="115"/>
      <c r="R71" s="115"/>
      <c r="S71" s="115"/>
      <c r="T71" s="115"/>
    </row>
    <row r="72" spans="1:20" ht="11.25" customHeight="1">
      <c r="A72" s="98" t="s">
        <v>73</v>
      </c>
      <c r="B72" s="42">
        <v>10069</v>
      </c>
      <c r="C72" s="42">
        <v>1697</v>
      </c>
      <c r="D72" s="99">
        <v>31263</v>
      </c>
      <c r="E72" s="98">
        <f t="shared" si="5"/>
        <v>43029</v>
      </c>
      <c r="F72" s="42">
        <v>4424</v>
      </c>
      <c r="G72" s="100">
        <v>3560</v>
      </c>
      <c r="H72" s="43">
        <f t="shared" si="1"/>
        <v>7984</v>
      </c>
      <c r="I72" s="43">
        <f t="shared" si="2"/>
        <v>16190</v>
      </c>
      <c r="J72" s="43">
        <f t="shared" si="4"/>
        <v>34823</v>
      </c>
      <c r="K72" s="43">
        <f t="shared" si="3"/>
        <v>51013</v>
      </c>
      <c r="M72" s="115"/>
      <c r="N72" s="115"/>
      <c r="O72" s="115"/>
      <c r="P72" s="115"/>
      <c r="Q72" s="115"/>
      <c r="R72" s="115"/>
      <c r="S72" s="115"/>
      <c r="T72" s="115"/>
    </row>
    <row r="73" spans="1:20" ht="11.25" customHeight="1">
      <c r="A73" s="98" t="s">
        <v>74</v>
      </c>
      <c r="B73" s="42">
        <v>0</v>
      </c>
      <c r="C73" s="42">
        <v>14</v>
      </c>
      <c r="D73" s="99">
        <v>59</v>
      </c>
      <c r="E73" s="98">
        <f t="shared" si="5"/>
        <v>73</v>
      </c>
      <c r="F73" s="42">
        <v>0</v>
      </c>
      <c r="G73" s="100">
        <v>0</v>
      </c>
      <c r="H73" s="43">
        <f t="shared" si="1"/>
        <v>0</v>
      </c>
      <c r="I73" s="43">
        <f t="shared" si="2"/>
        <v>14</v>
      </c>
      <c r="J73" s="43">
        <f t="shared" si="4"/>
        <v>59</v>
      </c>
      <c r="K73" s="43">
        <f t="shared" si="3"/>
        <v>73</v>
      </c>
      <c r="M73" s="115"/>
      <c r="N73" s="115"/>
      <c r="O73" s="115"/>
      <c r="P73" s="115"/>
      <c r="Q73" s="115"/>
      <c r="R73" s="115"/>
      <c r="S73" s="115"/>
      <c r="T73" s="115"/>
    </row>
    <row r="74" spans="1:20" ht="11.25" customHeight="1">
      <c r="A74" s="98" t="s">
        <v>75</v>
      </c>
      <c r="B74" s="42">
        <v>63872</v>
      </c>
      <c r="C74" s="42">
        <v>5032</v>
      </c>
      <c r="D74" s="99">
        <v>147426</v>
      </c>
      <c r="E74" s="98">
        <f t="shared" si="5"/>
        <v>216330</v>
      </c>
      <c r="F74" s="42">
        <v>18321</v>
      </c>
      <c r="G74" s="100">
        <v>21621</v>
      </c>
      <c r="H74" s="43">
        <f t="shared" si="1"/>
        <v>39942</v>
      </c>
      <c r="I74" s="43">
        <f t="shared" si="2"/>
        <v>87225</v>
      </c>
      <c r="J74" s="43">
        <f t="shared" si="4"/>
        <v>169047</v>
      </c>
      <c r="K74" s="43">
        <f t="shared" si="3"/>
        <v>256272</v>
      </c>
      <c r="M74" s="115"/>
      <c r="N74" s="115"/>
      <c r="O74" s="115"/>
      <c r="P74" s="115"/>
      <c r="Q74" s="115"/>
      <c r="R74" s="115"/>
      <c r="S74" s="115"/>
      <c r="T74" s="115"/>
    </row>
    <row r="75" spans="1:20" ht="11.25" customHeight="1">
      <c r="A75" s="98" t="s">
        <v>76</v>
      </c>
      <c r="B75" s="42">
        <v>0</v>
      </c>
      <c r="C75" s="42">
        <v>0</v>
      </c>
      <c r="D75" s="99">
        <v>0</v>
      </c>
      <c r="E75" s="98">
        <f t="shared" si="5"/>
        <v>0</v>
      </c>
      <c r="F75" s="42">
        <v>0</v>
      </c>
      <c r="G75" s="100">
        <v>0</v>
      </c>
      <c r="H75" s="43">
        <f t="shared" si="1"/>
        <v>0</v>
      </c>
      <c r="I75" s="43">
        <f t="shared" si="2"/>
        <v>0</v>
      </c>
      <c r="J75" s="43">
        <f t="shared" si="4"/>
        <v>0</v>
      </c>
      <c r="K75" s="43">
        <f t="shared" si="3"/>
        <v>0</v>
      </c>
      <c r="M75" s="115"/>
      <c r="N75" s="115"/>
      <c r="O75" s="115"/>
      <c r="P75" s="115"/>
      <c r="Q75" s="115"/>
      <c r="R75" s="115"/>
      <c r="S75" s="115"/>
      <c r="T75" s="115"/>
    </row>
    <row r="76" spans="1:20" ht="11.25" customHeight="1">
      <c r="A76" s="98" t="s">
        <v>77</v>
      </c>
      <c r="B76" s="42">
        <v>247461</v>
      </c>
      <c r="C76" s="42">
        <v>0</v>
      </c>
      <c r="D76" s="99">
        <v>317134</v>
      </c>
      <c r="E76" s="98">
        <f t="shared" si="5"/>
        <v>564595</v>
      </c>
      <c r="F76" s="42">
        <v>30390</v>
      </c>
      <c r="G76" s="100">
        <v>5524</v>
      </c>
      <c r="H76" s="43">
        <f t="shared" si="1"/>
        <v>35914</v>
      </c>
      <c r="I76" s="43">
        <f t="shared" si="2"/>
        <v>277851</v>
      </c>
      <c r="J76" s="43">
        <f t="shared" si="4"/>
        <v>322658</v>
      </c>
      <c r="K76" s="43">
        <f t="shared" si="3"/>
        <v>600509</v>
      </c>
      <c r="M76" s="115"/>
      <c r="N76" s="115"/>
      <c r="O76" s="115"/>
      <c r="P76" s="115"/>
      <c r="Q76" s="115"/>
      <c r="R76" s="115"/>
      <c r="S76" s="115"/>
      <c r="T76" s="115"/>
    </row>
    <row r="77" spans="1:20" ht="11.25" customHeight="1">
      <c r="A77" s="98" t="s">
        <v>78</v>
      </c>
      <c r="B77" s="42">
        <v>131</v>
      </c>
      <c r="C77" s="42">
        <v>60</v>
      </c>
      <c r="D77" s="99">
        <v>494</v>
      </c>
      <c r="E77" s="98">
        <f t="shared" si="5"/>
        <v>685</v>
      </c>
      <c r="F77" s="42">
        <v>4</v>
      </c>
      <c r="G77" s="100">
        <v>32</v>
      </c>
      <c r="H77" s="43">
        <f t="shared" si="1"/>
        <v>36</v>
      </c>
      <c r="I77" s="43">
        <f t="shared" si="2"/>
        <v>195</v>
      </c>
      <c r="J77" s="43">
        <f t="shared" si="4"/>
        <v>526</v>
      </c>
      <c r="K77" s="43">
        <f t="shared" si="3"/>
        <v>721</v>
      </c>
      <c r="M77" s="115"/>
      <c r="N77" s="115"/>
      <c r="O77" s="115"/>
      <c r="P77" s="115"/>
      <c r="Q77" s="115"/>
      <c r="R77" s="115"/>
      <c r="S77" s="115"/>
      <c r="T77" s="115"/>
    </row>
    <row r="78" spans="1:20" ht="11.25" customHeight="1">
      <c r="A78" s="98" t="s">
        <v>79</v>
      </c>
      <c r="B78" s="42">
        <v>0</v>
      </c>
      <c r="C78" s="42">
        <v>0</v>
      </c>
      <c r="D78" s="99">
        <v>0</v>
      </c>
      <c r="E78" s="98">
        <f t="shared" si="5"/>
        <v>0</v>
      </c>
      <c r="F78" s="42">
        <v>0</v>
      </c>
      <c r="G78" s="100">
        <v>0</v>
      </c>
      <c r="H78" s="43">
        <f t="shared" si="1"/>
        <v>0</v>
      </c>
      <c r="I78" s="43">
        <f t="shared" si="2"/>
        <v>0</v>
      </c>
      <c r="J78" s="43">
        <f t="shared" si="4"/>
        <v>0</v>
      </c>
      <c r="K78" s="43">
        <f t="shared" si="3"/>
        <v>0</v>
      </c>
      <c r="M78" s="115"/>
      <c r="N78" s="115"/>
      <c r="O78" s="115"/>
      <c r="P78" s="115"/>
      <c r="Q78" s="115"/>
      <c r="R78" s="115"/>
      <c r="S78" s="115"/>
      <c r="T78" s="115"/>
    </row>
    <row r="79" spans="1:20" ht="11.25" customHeight="1">
      <c r="A79" s="98" t="s">
        <v>80</v>
      </c>
      <c r="B79" s="42">
        <v>196</v>
      </c>
      <c r="C79" s="42">
        <v>0</v>
      </c>
      <c r="D79" s="99">
        <v>522</v>
      </c>
      <c r="E79" s="98">
        <f t="shared" si="5"/>
        <v>718</v>
      </c>
      <c r="F79" s="42">
        <v>156</v>
      </c>
      <c r="G79" s="100">
        <v>245</v>
      </c>
      <c r="H79" s="43">
        <f t="shared" si="1"/>
        <v>401</v>
      </c>
      <c r="I79" s="43">
        <f t="shared" si="2"/>
        <v>352</v>
      </c>
      <c r="J79" s="43">
        <f t="shared" si="4"/>
        <v>767</v>
      </c>
      <c r="K79" s="43">
        <f t="shared" si="3"/>
        <v>1119</v>
      </c>
      <c r="M79" s="115"/>
      <c r="N79" s="115"/>
      <c r="O79" s="115"/>
      <c r="P79" s="115"/>
      <c r="Q79" s="115"/>
      <c r="R79" s="115"/>
      <c r="S79" s="115"/>
      <c r="T79" s="115"/>
    </row>
    <row r="80" spans="1:20" ht="11.25" customHeight="1">
      <c r="A80" s="98" t="s">
        <v>81</v>
      </c>
      <c r="B80" s="42">
        <v>0</v>
      </c>
      <c r="C80" s="42">
        <v>106</v>
      </c>
      <c r="D80" s="99">
        <v>296</v>
      </c>
      <c r="E80" s="98">
        <f t="shared" si="5"/>
        <v>402</v>
      </c>
      <c r="F80" s="42">
        <v>34</v>
      </c>
      <c r="G80" s="100">
        <v>100</v>
      </c>
      <c r="H80" s="43">
        <f t="shared" si="1"/>
        <v>134</v>
      </c>
      <c r="I80" s="43">
        <f t="shared" si="2"/>
        <v>140</v>
      </c>
      <c r="J80" s="43">
        <f t="shared" si="4"/>
        <v>396</v>
      </c>
      <c r="K80" s="43">
        <f t="shared" si="3"/>
        <v>536</v>
      </c>
      <c r="M80" s="115"/>
      <c r="N80" s="115"/>
      <c r="O80" s="115"/>
      <c r="P80" s="115"/>
      <c r="Q80" s="115"/>
      <c r="R80" s="115"/>
      <c r="S80" s="115"/>
      <c r="T80" s="115"/>
    </row>
    <row r="81" spans="1:20" ht="11.25" customHeight="1">
      <c r="A81" s="98" t="s">
        <v>82</v>
      </c>
      <c r="B81" s="42">
        <v>0</v>
      </c>
      <c r="C81" s="42">
        <v>0</v>
      </c>
      <c r="D81" s="99">
        <v>0</v>
      </c>
      <c r="E81" s="98">
        <f t="shared" si="5"/>
        <v>0</v>
      </c>
      <c r="F81" s="42">
        <v>0</v>
      </c>
      <c r="G81" s="100">
        <v>0</v>
      </c>
      <c r="H81" s="43">
        <f t="shared" si="1"/>
        <v>0</v>
      </c>
      <c r="I81" s="43">
        <f t="shared" si="2"/>
        <v>0</v>
      </c>
      <c r="J81" s="43">
        <f t="shared" si="4"/>
        <v>0</v>
      </c>
      <c r="K81" s="43">
        <f t="shared" si="3"/>
        <v>0</v>
      </c>
      <c r="M81" s="115"/>
      <c r="N81" s="115"/>
      <c r="O81" s="115"/>
      <c r="P81" s="115"/>
      <c r="Q81" s="115"/>
      <c r="R81" s="115"/>
      <c r="S81" s="115"/>
      <c r="T81" s="115"/>
    </row>
    <row r="82" spans="1:20" ht="11.25" customHeight="1">
      <c r="A82" s="98" t="s">
        <v>83</v>
      </c>
      <c r="B82" s="42">
        <v>101</v>
      </c>
      <c r="C82" s="42">
        <v>0</v>
      </c>
      <c r="D82" s="99">
        <v>406</v>
      </c>
      <c r="E82" s="98">
        <f t="shared" si="5"/>
        <v>507</v>
      </c>
      <c r="F82" s="42">
        <v>65</v>
      </c>
      <c r="G82" s="100">
        <v>2198</v>
      </c>
      <c r="H82" s="43">
        <f t="shared" si="1"/>
        <v>2263</v>
      </c>
      <c r="I82" s="43">
        <f t="shared" si="2"/>
        <v>166</v>
      </c>
      <c r="J82" s="43">
        <f t="shared" si="4"/>
        <v>2604</v>
      </c>
      <c r="K82" s="43">
        <f t="shared" si="3"/>
        <v>2770</v>
      </c>
      <c r="M82" s="115"/>
      <c r="N82" s="115"/>
      <c r="O82" s="115"/>
      <c r="P82" s="115"/>
      <c r="Q82" s="115"/>
      <c r="R82" s="115"/>
      <c r="S82" s="115"/>
      <c r="T82" s="115"/>
    </row>
    <row r="83" spans="1:20" ht="11.25" customHeight="1">
      <c r="A83" s="98" t="s">
        <v>84</v>
      </c>
      <c r="B83" s="42">
        <v>7490</v>
      </c>
      <c r="C83" s="42">
        <v>88</v>
      </c>
      <c r="D83" s="99">
        <v>19320</v>
      </c>
      <c r="E83" s="98">
        <f t="shared" si="5"/>
        <v>26898</v>
      </c>
      <c r="F83" s="42">
        <v>2102</v>
      </c>
      <c r="G83" s="100">
        <v>4052</v>
      </c>
      <c r="H83" s="43">
        <f t="shared" si="1"/>
        <v>6154</v>
      </c>
      <c r="I83" s="43">
        <f t="shared" si="2"/>
        <v>9680</v>
      </c>
      <c r="J83" s="43">
        <f t="shared" si="4"/>
        <v>23372</v>
      </c>
      <c r="K83" s="43">
        <f t="shared" si="3"/>
        <v>33052</v>
      </c>
      <c r="M83" s="115"/>
      <c r="N83" s="115"/>
      <c r="O83" s="115"/>
      <c r="P83" s="115"/>
      <c r="Q83" s="115"/>
      <c r="R83" s="115"/>
      <c r="S83" s="115"/>
      <c r="T83" s="115"/>
    </row>
    <row r="84" spans="1:20" ht="11.25" customHeight="1">
      <c r="A84" s="98" t="s">
        <v>85</v>
      </c>
      <c r="B84" s="42"/>
      <c r="C84" s="42">
        <v>0</v>
      </c>
      <c r="D84" s="99">
        <v>0</v>
      </c>
      <c r="E84" s="98">
        <f t="shared" si="5"/>
        <v>0</v>
      </c>
      <c r="F84" s="42">
        <v>0</v>
      </c>
      <c r="G84" s="100">
        <v>0</v>
      </c>
      <c r="H84" s="43">
        <f t="shared" si="1"/>
        <v>0</v>
      </c>
      <c r="I84" s="43">
        <f t="shared" si="2"/>
        <v>0</v>
      </c>
      <c r="J84" s="43">
        <f t="shared" si="4"/>
        <v>0</v>
      </c>
      <c r="K84" s="43">
        <f t="shared" si="3"/>
        <v>0</v>
      </c>
      <c r="M84" s="115"/>
      <c r="N84" s="115"/>
      <c r="O84" s="115"/>
      <c r="P84" s="115"/>
      <c r="Q84" s="115"/>
      <c r="R84" s="115"/>
      <c r="S84" s="115"/>
      <c r="T84" s="115"/>
    </row>
    <row r="85" spans="1:20" ht="11.25" customHeight="1">
      <c r="A85" s="98" t="s">
        <v>86</v>
      </c>
      <c r="B85" s="42">
        <v>0</v>
      </c>
      <c r="C85" s="42">
        <v>0</v>
      </c>
      <c r="D85" s="99">
        <v>0</v>
      </c>
      <c r="E85" s="98">
        <f t="shared" si="5"/>
        <v>0</v>
      </c>
      <c r="F85" s="42">
        <v>0</v>
      </c>
      <c r="G85" s="100">
        <v>0</v>
      </c>
      <c r="H85" s="43">
        <f t="shared" si="1"/>
        <v>0</v>
      </c>
      <c r="I85" s="43">
        <f t="shared" si="2"/>
        <v>0</v>
      </c>
      <c r="J85" s="43">
        <f t="shared" si="4"/>
        <v>0</v>
      </c>
      <c r="K85" s="43">
        <f t="shared" si="3"/>
        <v>0</v>
      </c>
      <c r="M85" s="115"/>
      <c r="N85" s="115"/>
      <c r="O85" s="115"/>
      <c r="P85" s="115"/>
      <c r="Q85" s="115"/>
      <c r="R85" s="115"/>
      <c r="S85" s="115"/>
      <c r="T85" s="115"/>
    </row>
    <row r="86" spans="1:20" ht="11.25" customHeight="1">
      <c r="A86" s="98" t="s">
        <v>87</v>
      </c>
      <c r="B86" s="42"/>
      <c r="C86" s="42">
        <v>0</v>
      </c>
      <c r="D86" s="99">
        <v>0</v>
      </c>
      <c r="E86" s="98">
        <f t="shared" si="5"/>
        <v>0</v>
      </c>
      <c r="F86" s="42">
        <v>0</v>
      </c>
      <c r="G86" s="100">
        <v>0</v>
      </c>
      <c r="H86" s="43">
        <f t="shared" si="1"/>
        <v>0</v>
      </c>
      <c r="I86" s="43">
        <f t="shared" si="2"/>
        <v>0</v>
      </c>
      <c r="J86" s="43">
        <f t="shared" si="4"/>
        <v>0</v>
      </c>
      <c r="K86" s="43">
        <f t="shared" si="3"/>
        <v>0</v>
      </c>
      <c r="M86" s="115"/>
      <c r="N86" s="115"/>
      <c r="O86" s="115"/>
      <c r="P86" s="115"/>
      <c r="Q86" s="115"/>
      <c r="R86" s="115"/>
      <c r="S86" s="115"/>
      <c r="T86" s="115"/>
    </row>
    <row r="87" spans="1:20" ht="11.25" customHeight="1">
      <c r="A87" s="98" t="s">
        <v>88</v>
      </c>
      <c r="B87" s="42">
        <v>0</v>
      </c>
      <c r="C87" s="42">
        <v>0</v>
      </c>
      <c r="D87" s="99">
        <v>0</v>
      </c>
      <c r="E87" s="98">
        <f t="shared" si="5"/>
        <v>0</v>
      </c>
      <c r="F87" s="42">
        <v>0</v>
      </c>
      <c r="G87" s="100">
        <v>0</v>
      </c>
      <c r="H87" s="43">
        <f t="shared" si="1"/>
        <v>0</v>
      </c>
      <c r="I87" s="43">
        <f t="shared" si="2"/>
        <v>0</v>
      </c>
      <c r="J87" s="43">
        <f t="shared" si="4"/>
        <v>0</v>
      </c>
      <c r="K87" s="43">
        <f t="shared" si="3"/>
        <v>0</v>
      </c>
      <c r="M87" s="115"/>
      <c r="N87" s="115"/>
      <c r="O87" s="115"/>
      <c r="P87" s="115"/>
      <c r="Q87" s="115"/>
      <c r="R87" s="115"/>
      <c r="S87" s="115"/>
      <c r="T87" s="115"/>
    </row>
    <row r="88" spans="1:20" ht="11.25" customHeight="1">
      <c r="A88" s="98" t="s">
        <v>89</v>
      </c>
      <c r="B88" s="42">
        <v>621</v>
      </c>
      <c r="C88" s="42">
        <v>135</v>
      </c>
      <c r="D88" s="99">
        <v>1508</v>
      </c>
      <c r="E88" s="98">
        <f t="shared" si="5"/>
        <v>2264</v>
      </c>
      <c r="F88" s="42">
        <v>150</v>
      </c>
      <c r="G88" s="100">
        <v>373</v>
      </c>
      <c r="H88" s="43">
        <f t="shared" si="1"/>
        <v>523</v>
      </c>
      <c r="I88" s="43">
        <f t="shared" si="2"/>
        <v>906</v>
      </c>
      <c r="J88" s="43">
        <f t="shared" si="4"/>
        <v>1881</v>
      </c>
      <c r="K88" s="43">
        <f t="shared" si="3"/>
        <v>2787</v>
      </c>
      <c r="M88" s="115"/>
      <c r="N88" s="115"/>
      <c r="O88" s="115"/>
      <c r="P88" s="115"/>
      <c r="Q88" s="115"/>
      <c r="R88" s="115"/>
      <c r="S88" s="115"/>
      <c r="T88" s="115"/>
    </row>
    <row r="89" spans="1:20" ht="11.25" customHeight="1">
      <c r="A89" s="98" t="s">
        <v>90</v>
      </c>
      <c r="B89" s="42">
        <v>5576</v>
      </c>
      <c r="C89" s="42">
        <v>20</v>
      </c>
      <c r="D89" s="99">
        <v>13445</v>
      </c>
      <c r="E89" s="98">
        <f t="shared" si="5"/>
        <v>19041</v>
      </c>
      <c r="F89" s="42">
        <v>374</v>
      </c>
      <c r="G89" s="100">
        <v>357</v>
      </c>
      <c r="H89" s="43">
        <f t="shared" si="1"/>
        <v>731</v>
      </c>
      <c r="I89" s="43">
        <f t="shared" si="2"/>
        <v>5970</v>
      </c>
      <c r="J89" s="43">
        <f t="shared" si="4"/>
        <v>13802</v>
      </c>
      <c r="K89" s="43">
        <f t="shared" si="3"/>
        <v>19772</v>
      </c>
      <c r="M89" s="115"/>
      <c r="N89" s="115"/>
      <c r="O89" s="115"/>
      <c r="P89" s="115"/>
      <c r="Q89" s="115"/>
      <c r="R89" s="115"/>
      <c r="S89" s="115"/>
      <c r="T89" s="115"/>
    </row>
    <row r="90" spans="1:20" ht="11.25" customHeight="1">
      <c r="A90" s="98" t="s">
        <v>91</v>
      </c>
      <c r="B90" s="42">
        <v>103</v>
      </c>
      <c r="C90" s="42">
        <v>5</v>
      </c>
      <c r="D90" s="99">
        <v>1701</v>
      </c>
      <c r="E90" s="98">
        <f t="shared" si="5"/>
        <v>1809</v>
      </c>
      <c r="F90" s="42">
        <v>8</v>
      </c>
      <c r="G90" s="100">
        <v>24</v>
      </c>
      <c r="H90" s="43">
        <f t="shared" si="1"/>
        <v>32</v>
      </c>
      <c r="I90" s="43">
        <f t="shared" si="2"/>
        <v>116</v>
      </c>
      <c r="J90" s="43">
        <f t="shared" si="4"/>
        <v>1725</v>
      </c>
      <c r="K90" s="43">
        <f t="shared" si="3"/>
        <v>1841</v>
      </c>
      <c r="M90" s="115"/>
      <c r="N90" s="115"/>
      <c r="O90" s="115"/>
      <c r="P90" s="115"/>
      <c r="Q90" s="115"/>
      <c r="R90" s="115"/>
      <c r="S90" s="115"/>
      <c r="T90" s="115"/>
    </row>
    <row r="91" spans="1:20" ht="11.25" customHeight="1">
      <c r="A91" s="98" t="s">
        <v>92</v>
      </c>
      <c r="B91" s="42">
        <v>25133</v>
      </c>
      <c r="C91" s="42">
        <v>11563</v>
      </c>
      <c r="D91" s="99">
        <v>94377</v>
      </c>
      <c r="E91" s="98">
        <f t="shared" si="5"/>
        <v>131073</v>
      </c>
      <c r="F91" s="42">
        <v>3612</v>
      </c>
      <c r="G91" s="100">
        <v>13298</v>
      </c>
      <c r="H91" s="43">
        <f t="shared" si="1"/>
        <v>16910</v>
      </c>
      <c r="I91" s="43">
        <f t="shared" si="2"/>
        <v>40308</v>
      </c>
      <c r="J91" s="43">
        <f t="shared" si="4"/>
        <v>107675</v>
      </c>
      <c r="K91" s="43">
        <f t="shared" si="3"/>
        <v>147983</v>
      </c>
      <c r="M91" s="115"/>
      <c r="N91" s="115"/>
      <c r="O91" s="115"/>
      <c r="P91" s="115"/>
      <c r="Q91" s="115"/>
      <c r="R91" s="115"/>
      <c r="S91" s="115"/>
      <c r="T91" s="115"/>
    </row>
    <row r="92" spans="1:20" ht="11.25" customHeight="1">
      <c r="A92" s="98" t="s">
        <v>93</v>
      </c>
      <c r="B92" s="42">
        <v>22972</v>
      </c>
      <c r="C92" s="42">
        <v>0</v>
      </c>
      <c r="D92" s="99">
        <v>52972</v>
      </c>
      <c r="E92" s="98">
        <f t="shared" si="5"/>
        <v>75944</v>
      </c>
      <c r="F92" s="42">
        <v>648</v>
      </c>
      <c r="G92" s="100">
        <v>867</v>
      </c>
      <c r="H92" s="43">
        <f t="shared" si="1"/>
        <v>1515</v>
      </c>
      <c r="I92" s="43">
        <f t="shared" si="2"/>
        <v>23620</v>
      </c>
      <c r="J92" s="43">
        <f t="shared" si="4"/>
        <v>53839</v>
      </c>
      <c r="K92" s="43">
        <f t="shared" si="3"/>
        <v>77459</v>
      </c>
      <c r="M92" s="115"/>
      <c r="N92" s="115"/>
      <c r="O92" s="115"/>
      <c r="P92" s="115"/>
      <c r="Q92" s="115"/>
      <c r="R92" s="115"/>
      <c r="S92" s="115"/>
      <c r="T92" s="115"/>
    </row>
    <row r="93" spans="1:20" ht="11.25" customHeight="1">
      <c r="A93" s="98" t="s">
        <v>94</v>
      </c>
      <c r="B93" s="42">
        <v>72260</v>
      </c>
      <c r="C93" s="42">
        <v>0</v>
      </c>
      <c r="D93" s="99">
        <v>155536</v>
      </c>
      <c r="E93" s="98">
        <f t="shared" si="5"/>
        <v>227796</v>
      </c>
      <c r="F93" s="42">
        <v>153</v>
      </c>
      <c r="G93" s="100">
        <v>769</v>
      </c>
      <c r="H93" s="43">
        <f t="shared" si="1"/>
        <v>922</v>
      </c>
      <c r="I93" s="43">
        <f t="shared" si="2"/>
        <v>72413</v>
      </c>
      <c r="J93" s="43">
        <f t="shared" si="4"/>
        <v>156305</v>
      </c>
      <c r="K93" s="43">
        <f t="shared" si="3"/>
        <v>228718</v>
      </c>
      <c r="M93" s="115"/>
      <c r="N93" s="115"/>
      <c r="O93" s="115"/>
      <c r="P93" s="115"/>
      <c r="Q93" s="115"/>
      <c r="R93" s="115"/>
      <c r="S93" s="115"/>
      <c r="T93" s="115"/>
    </row>
    <row r="94" spans="1:20" ht="11.25" customHeight="1">
      <c r="A94" s="98" t="s">
        <v>95</v>
      </c>
      <c r="B94" s="42">
        <v>118856</v>
      </c>
      <c r="C94" s="42">
        <v>2135</v>
      </c>
      <c r="D94" s="99">
        <v>98089</v>
      </c>
      <c r="E94" s="98">
        <f t="shared" si="5"/>
        <v>219080</v>
      </c>
      <c r="F94" s="42">
        <v>3848</v>
      </c>
      <c r="G94" s="100">
        <v>8578</v>
      </c>
      <c r="H94" s="43">
        <f t="shared" si="1"/>
        <v>12426</v>
      </c>
      <c r="I94" s="43">
        <f t="shared" si="2"/>
        <v>124839</v>
      </c>
      <c r="J94" s="43">
        <f t="shared" si="4"/>
        <v>106667</v>
      </c>
      <c r="K94" s="43">
        <f t="shared" si="3"/>
        <v>231506</v>
      </c>
      <c r="M94" s="115"/>
      <c r="N94" s="115"/>
      <c r="O94" s="115"/>
      <c r="P94" s="115"/>
      <c r="Q94" s="115"/>
      <c r="R94" s="115"/>
      <c r="S94" s="115"/>
      <c r="T94" s="115"/>
    </row>
    <row r="95" spans="1:20" ht="11.25" customHeight="1">
      <c r="A95" s="98" t="s">
        <v>96</v>
      </c>
      <c r="B95" s="42">
        <v>0</v>
      </c>
      <c r="C95" s="42">
        <v>150</v>
      </c>
      <c r="D95" s="99">
        <v>285</v>
      </c>
      <c r="E95" s="98">
        <f t="shared" si="5"/>
        <v>435</v>
      </c>
      <c r="F95" s="42">
        <v>26</v>
      </c>
      <c r="G95" s="100">
        <v>49</v>
      </c>
      <c r="H95" s="43">
        <f t="shared" si="1"/>
        <v>75</v>
      </c>
      <c r="I95" s="43">
        <f t="shared" si="2"/>
        <v>176</v>
      </c>
      <c r="J95" s="43">
        <f t="shared" si="4"/>
        <v>334</v>
      </c>
      <c r="K95" s="43">
        <f t="shared" si="3"/>
        <v>510</v>
      </c>
      <c r="M95" s="115"/>
      <c r="N95" s="115"/>
      <c r="O95" s="115"/>
      <c r="P95" s="115"/>
      <c r="Q95" s="115"/>
      <c r="R95" s="115"/>
      <c r="S95" s="115"/>
      <c r="T95" s="115"/>
    </row>
    <row r="96" spans="1:20" ht="11.25" customHeight="1">
      <c r="A96" s="98" t="s">
        <v>97</v>
      </c>
      <c r="B96" s="42">
        <v>59949</v>
      </c>
      <c r="C96" s="42">
        <v>296</v>
      </c>
      <c r="D96" s="99">
        <v>214278</v>
      </c>
      <c r="E96" s="98">
        <f t="shared" si="5"/>
        <v>274523</v>
      </c>
      <c r="F96" s="42">
        <v>10484</v>
      </c>
      <c r="G96" s="100">
        <v>14383</v>
      </c>
      <c r="H96" s="43">
        <f t="shared" si="1"/>
        <v>24867</v>
      </c>
      <c r="I96" s="43">
        <f t="shared" si="2"/>
        <v>70729</v>
      </c>
      <c r="J96" s="43">
        <f t="shared" si="4"/>
        <v>228661</v>
      </c>
      <c r="K96" s="43">
        <f t="shared" si="3"/>
        <v>299390</v>
      </c>
      <c r="M96" s="115"/>
      <c r="N96" s="115"/>
      <c r="O96" s="115"/>
      <c r="P96" s="115"/>
      <c r="Q96" s="115"/>
      <c r="R96" s="115"/>
      <c r="S96" s="115"/>
      <c r="T96" s="115"/>
    </row>
    <row r="97" spans="1:20" ht="11.25" customHeight="1">
      <c r="A97" s="98" t="s">
        <v>98</v>
      </c>
      <c r="B97" s="42">
        <v>265</v>
      </c>
      <c r="C97" s="42">
        <v>0</v>
      </c>
      <c r="D97" s="99">
        <v>652</v>
      </c>
      <c r="E97" s="98">
        <f t="shared" si="5"/>
        <v>917</v>
      </c>
      <c r="F97" s="42">
        <v>2</v>
      </c>
      <c r="G97" s="100">
        <v>22</v>
      </c>
      <c r="H97" s="43">
        <f t="shared" si="1"/>
        <v>24</v>
      </c>
      <c r="I97" s="43">
        <f t="shared" si="2"/>
        <v>267</v>
      </c>
      <c r="J97" s="43">
        <f t="shared" si="4"/>
        <v>674</v>
      </c>
      <c r="K97" s="43">
        <f t="shared" si="3"/>
        <v>941</v>
      </c>
      <c r="M97" s="115"/>
      <c r="N97" s="115"/>
      <c r="O97" s="115"/>
      <c r="P97" s="115"/>
      <c r="Q97" s="115"/>
      <c r="R97" s="115"/>
      <c r="S97" s="115"/>
      <c r="T97" s="115"/>
    </row>
    <row r="98" spans="1:20" ht="11.25" customHeight="1">
      <c r="A98" s="98" t="s">
        <v>99</v>
      </c>
      <c r="B98" s="42">
        <v>5643</v>
      </c>
      <c r="C98" s="42">
        <v>160</v>
      </c>
      <c r="D98" s="99">
        <v>12310</v>
      </c>
      <c r="E98" s="98">
        <f t="shared" si="5"/>
        <v>18113</v>
      </c>
      <c r="F98" s="42">
        <v>380</v>
      </c>
      <c r="G98" s="100">
        <v>1249</v>
      </c>
      <c r="H98" s="43">
        <f t="shared" si="1"/>
        <v>1629</v>
      </c>
      <c r="I98" s="43">
        <f t="shared" si="2"/>
        <v>6183</v>
      </c>
      <c r="J98" s="43">
        <f t="shared" si="4"/>
        <v>13559</v>
      </c>
      <c r="K98" s="43">
        <f t="shared" si="3"/>
        <v>19742</v>
      </c>
      <c r="M98" s="115"/>
      <c r="N98" s="115"/>
      <c r="O98" s="115"/>
      <c r="P98" s="115"/>
      <c r="Q98" s="115"/>
      <c r="R98" s="115"/>
      <c r="S98" s="115"/>
      <c r="T98" s="115"/>
    </row>
    <row r="99" spans="1:20" ht="11.25" customHeight="1">
      <c r="A99" s="98" t="s">
        <v>100</v>
      </c>
      <c r="B99" s="42">
        <v>292</v>
      </c>
      <c r="C99" s="42">
        <v>17</v>
      </c>
      <c r="D99" s="99">
        <v>981</v>
      </c>
      <c r="E99" s="98">
        <f t="shared" si="5"/>
        <v>1290</v>
      </c>
      <c r="F99" s="42">
        <v>2</v>
      </c>
      <c r="G99" s="100">
        <v>6</v>
      </c>
      <c r="H99" s="43">
        <f t="shared" si="1"/>
        <v>8</v>
      </c>
      <c r="I99" s="43">
        <f t="shared" si="2"/>
        <v>311</v>
      </c>
      <c r="J99" s="43">
        <f t="shared" si="4"/>
        <v>987</v>
      </c>
      <c r="K99" s="43">
        <f t="shared" si="3"/>
        <v>1298</v>
      </c>
      <c r="M99" s="115"/>
      <c r="N99" s="115"/>
      <c r="O99" s="115"/>
      <c r="P99" s="115"/>
      <c r="Q99" s="115"/>
      <c r="R99" s="115"/>
      <c r="S99" s="115"/>
      <c r="T99" s="115"/>
    </row>
    <row r="100" spans="1:20" ht="11.25" customHeight="1">
      <c r="A100" s="98" t="s">
        <v>101</v>
      </c>
      <c r="B100" s="42"/>
      <c r="C100" s="42">
        <v>0</v>
      </c>
      <c r="D100" s="99">
        <v>0</v>
      </c>
      <c r="E100" s="98">
        <f t="shared" si="5"/>
        <v>0</v>
      </c>
      <c r="F100" s="42">
        <v>0</v>
      </c>
      <c r="G100" s="100">
        <v>0</v>
      </c>
      <c r="H100" s="43">
        <f t="shared" si="1"/>
        <v>0</v>
      </c>
      <c r="I100" s="43">
        <f t="shared" si="2"/>
        <v>0</v>
      </c>
      <c r="J100" s="43">
        <f t="shared" si="4"/>
        <v>0</v>
      </c>
      <c r="K100" s="43">
        <f t="shared" si="3"/>
        <v>0</v>
      </c>
      <c r="M100" s="115"/>
      <c r="N100" s="115"/>
      <c r="O100" s="115"/>
      <c r="P100" s="115"/>
      <c r="Q100" s="115"/>
      <c r="R100" s="115"/>
      <c r="S100" s="115"/>
      <c r="T100" s="115"/>
    </row>
    <row r="101" spans="1:20" ht="11.25" customHeight="1">
      <c r="A101" s="98" t="s">
        <v>102</v>
      </c>
      <c r="B101" s="42">
        <v>0</v>
      </c>
      <c r="C101" s="42">
        <v>0</v>
      </c>
      <c r="D101" s="99">
        <v>0</v>
      </c>
      <c r="E101" s="98">
        <f t="shared" si="5"/>
        <v>0</v>
      </c>
      <c r="F101" s="42">
        <v>0</v>
      </c>
      <c r="G101" s="100">
        <v>0</v>
      </c>
      <c r="H101" s="43">
        <f t="shared" si="1"/>
        <v>0</v>
      </c>
      <c r="I101" s="43">
        <f t="shared" si="2"/>
        <v>0</v>
      </c>
      <c r="J101" s="43">
        <f t="shared" si="4"/>
        <v>0</v>
      </c>
      <c r="K101" s="43">
        <f t="shared" si="3"/>
        <v>0</v>
      </c>
      <c r="M101" s="115"/>
      <c r="N101" s="115"/>
      <c r="O101" s="115"/>
      <c r="P101" s="115"/>
      <c r="Q101" s="115"/>
      <c r="R101" s="115"/>
      <c r="S101" s="115"/>
      <c r="T101" s="115"/>
    </row>
    <row r="102" spans="1:20" ht="11.25" customHeight="1">
      <c r="A102" s="98" t="s">
        <v>103</v>
      </c>
      <c r="B102" s="42"/>
      <c r="C102" s="42">
        <v>0</v>
      </c>
      <c r="D102" s="99">
        <v>0</v>
      </c>
      <c r="E102" s="98">
        <f t="shared" si="5"/>
        <v>0</v>
      </c>
      <c r="F102" s="42">
        <v>0</v>
      </c>
      <c r="G102" s="100">
        <v>0</v>
      </c>
      <c r="H102" s="43">
        <f t="shared" si="1"/>
        <v>0</v>
      </c>
      <c r="I102" s="43">
        <f t="shared" si="2"/>
        <v>0</v>
      </c>
      <c r="J102" s="43">
        <f t="shared" si="4"/>
        <v>0</v>
      </c>
      <c r="K102" s="43">
        <f t="shared" si="3"/>
        <v>0</v>
      </c>
      <c r="M102" s="115"/>
      <c r="N102" s="115"/>
      <c r="O102" s="115"/>
      <c r="P102" s="115"/>
      <c r="Q102" s="115"/>
      <c r="R102" s="115"/>
      <c r="S102" s="115"/>
      <c r="T102" s="115"/>
    </row>
    <row r="103" spans="1:20" ht="11.25" customHeight="1">
      <c r="A103" s="98" t="s">
        <v>104</v>
      </c>
      <c r="B103" s="42">
        <v>0</v>
      </c>
      <c r="C103" s="42">
        <v>0</v>
      </c>
      <c r="D103" s="99">
        <v>0</v>
      </c>
      <c r="E103" s="98">
        <f t="shared" si="5"/>
        <v>0</v>
      </c>
      <c r="F103" s="42">
        <v>0</v>
      </c>
      <c r="G103" s="100">
        <v>0</v>
      </c>
      <c r="H103" s="43">
        <f t="shared" si="1"/>
        <v>0</v>
      </c>
      <c r="I103" s="43">
        <f t="shared" si="2"/>
        <v>0</v>
      </c>
      <c r="J103" s="43">
        <f t="shared" si="4"/>
        <v>0</v>
      </c>
      <c r="K103" s="43">
        <f t="shared" si="3"/>
        <v>0</v>
      </c>
      <c r="M103" s="115"/>
      <c r="N103" s="115"/>
      <c r="O103" s="115"/>
      <c r="P103" s="115"/>
      <c r="Q103" s="115"/>
      <c r="R103" s="115"/>
      <c r="S103" s="115"/>
      <c r="T103" s="115"/>
    </row>
    <row r="104" spans="1:20" ht="11.25" customHeight="1">
      <c r="A104" s="98" t="s">
        <v>105</v>
      </c>
      <c r="B104" s="42">
        <v>574</v>
      </c>
      <c r="C104" s="42">
        <v>66</v>
      </c>
      <c r="D104" s="99">
        <v>1487</v>
      </c>
      <c r="E104" s="98">
        <f t="shared" si="5"/>
        <v>2127</v>
      </c>
      <c r="F104" s="42">
        <v>2157</v>
      </c>
      <c r="G104" s="100">
        <v>1996</v>
      </c>
      <c r="H104" s="43">
        <f t="shared" si="1"/>
        <v>4153</v>
      </c>
      <c r="I104" s="43">
        <f t="shared" si="2"/>
        <v>2797</v>
      </c>
      <c r="J104" s="43">
        <f t="shared" si="4"/>
        <v>3483</v>
      </c>
      <c r="K104" s="43">
        <f t="shared" si="3"/>
        <v>6280</v>
      </c>
      <c r="M104" s="115"/>
      <c r="N104" s="115"/>
      <c r="O104" s="115"/>
      <c r="P104" s="115"/>
      <c r="Q104" s="115"/>
      <c r="R104" s="115"/>
      <c r="S104" s="115"/>
      <c r="T104" s="115"/>
    </row>
    <row r="105" spans="1:20" ht="11.25" customHeight="1">
      <c r="A105" s="98" t="s">
        <v>106</v>
      </c>
      <c r="B105" s="42">
        <v>0</v>
      </c>
      <c r="C105" s="42">
        <v>0</v>
      </c>
      <c r="D105" s="99">
        <v>0</v>
      </c>
      <c r="E105" s="98">
        <f t="shared" si="5"/>
        <v>0</v>
      </c>
      <c r="F105" s="42">
        <v>0</v>
      </c>
      <c r="G105" s="100">
        <v>0</v>
      </c>
      <c r="H105" s="43">
        <f t="shared" si="1"/>
        <v>0</v>
      </c>
      <c r="I105" s="43">
        <f t="shared" si="2"/>
        <v>0</v>
      </c>
      <c r="J105" s="43">
        <f t="shared" si="4"/>
        <v>0</v>
      </c>
      <c r="K105" s="43">
        <f t="shared" si="3"/>
        <v>0</v>
      </c>
      <c r="M105" s="115"/>
      <c r="N105" s="115"/>
      <c r="O105" s="115"/>
      <c r="P105" s="115"/>
      <c r="Q105" s="115"/>
      <c r="R105" s="115"/>
      <c r="S105" s="115"/>
      <c r="T105" s="115"/>
    </row>
    <row r="106" spans="1:20" ht="11.25" customHeight="1">
      <c r="A106" s="98" t="s">
        <v>107</v>
      </c>
      <c r="B106" s="42">
        <v>9154</v>
      </c>
      <c r="C106" s="42">
        <v>9108</v>
      </c>
      <c r="D106" s="99">
        <v>37472</v>
      </c>
      <c r="E106" s="98">
        <f t="shared" si="5"/>
        <v>55734</v>
      </c>
      <c r="F106" s="42">
        <v>6322</v>
      </c>
      <c r="G106" s="100">
        <v>10065</v>
      </c>
      <c r="H106" s="43">
        <f t="shared" si="1"/>
        <v>16387</v>
      </c>
      <c r="I106" s="43">
        <f t="shared" si="2"/>
        <v>24584</v>
      </c>
      <c r="J106" s="43">
        <f t="shared" si="4"/>
        <v>47537</v>
      </c>
      <c r="K106" s="43">
        <f t="shared" si="3"/>
        <v>72121</v>
      </c>
      <c r="M106" s="115"/>
      <c r="N106" s="115"/>
      <c r="O106" s="115"/>
      <c r="P106" s="115"/>
      <c r="Q106" s="115"/>
      <c r="R106" s="115"/>
      <c r="S106" s="115"/>
      <c r="T106" s="115"/>
    </row>
    <row r="107" spans="1:20" ht="11.25" customHeight="1">
      <c r="A107" s="98" t="s">
        <v>108</v>
      </c>
      <c r="B107" s="42">
        <v>2136</v>
      </c>
      <c r="C107" s="42">
        <v>693</v>
      </c>
      <c r="D107" s="99">
        <v>6445</v>
      </c>
      <c r="E107" s="98">
        <f t="shared" si="5"/>
        <v>9274</v>
      </c>
      <c r="F107" s="42">
        <v>909</v>
      </c>
      <c r="G107" s="100">
        <v>3176</v>
      </c>
      <c r="H107" s="43">
        <f t="shared" si="1"/>
        <v>4085</v>
      </c>
      <c r="I107" s="43">
        <f t="shared" si="2"/>
        <v>3738</v>
      </c>
      <c r="J107" s="43">
        <f t="shared" si="4"/>
        <v>9621</v>
      </c>
      <c r="K107" s="43">
        <f t="shared" si="3"/>
        <v>13359</v>
      </c>
      <c r="M107" s="115"/>
      <c r="N107" s="115"/>
      <c r="O107" s="115"/>
      <c r="P107" s="115"/>
      <c r="Q107" s="115"/>
      <c r="R107" s="115"/>
      <c r="S107" s="115"/>
      <c r="T107" s="115"/>
    </row>
    <row r="108" spans="1:20" ht="11.25" customHeight="1">
      <c r="A108" s="98" t="s">
        <v>109</v>
      </c>
      <c r="B108" s="42">
        <v>33547</v>
      </c>
      <c r="C108" s="42">
        <v>16356</v>
      </c>
      <c r="D108" s="99">
        <v>204021</v>
      </c>
      <c r="E108" s="98">
        <f t="shared" si="5"/>
        <v>253924</v>
      </c>
      <c r="F108" s="42">
        <v>1604</v>
      </c>
      <c r="G108" s="100">
        <v>6554</v>
      </c>
      <c r="H108" s="43">
        <f t="shared" si="1"/>
        <v>8158</v>
      </c>
      <c r="I108" s="43">
        <f t="shared" si="2"/>
        <v>51507</v>
      </c>
      <c r="J108" s="43">
        <f t="shared" si="4"/>
        <v>210575</v>
      </c>
      <c r="K108" s="43">
        <f t="shared" si="3"/>
        <v>262082</v>
      </c>
      <c r="M108" s="115"/>
      <c r="N108" s="115"/>
      <c r="O108" s="115"/>
      <c r="P108" s="115"/>
      <c r="Q108" s="115"/>
      <c r="R108" s="115"/>
      <c r="S108" s="115"/>
      <c r="T108" s="115"/>
    </row>
    <row r="109" spans="1:20" ht="11.25" customHeight="1">
      <c r="A109" s="98" t="s">
        <v>110</v>
      </c>
      <c r="B109" s="42">
        <v>106521</v>
      </c>
      <c r="C109" s="42">
        <v>29011</v>
      </c>
      <c r="D109" s="99">
        <v>464659</v>
      </c>
      <c r="E109" s="98">
        <f t="shared" si="5"/>
        <v>600191</v>
      </c>
      <c r="F109" s="42">
        <v>15083</v>
      </c>
      <c r="G109" s="100">
        <v>54061</v>
      </c>
      <c r="H109" s="43">
        <f t="shared" si="1"/>
        <v>69144</v>
      </c>
      <c r="I109" s="43">
        <f t="shared" si="2"/>
        <v>150615</v>
      </c>
      <c r="J109" s="43">
        <f t="shared" si="4"/>
        <v>518720</v>
      </c>
      <c r="K109" s="43">
        <f t="shared" si="3"/>
        <v>669335</v>
      </c>
      <c r="M109" s="115"/>
      <c r="N109" s="115"/>
      <c r="O109" s="115"/>
      <c r="P109" s="115"/>
      <c r="Q109" s="115"/>
      <c r="R109" s="115"/>
      <c r="S109" s="115"/>
      <c r="T109" s="115"/>
    </row>
    <row r="110" spans="1:20" ht="11.25" customHeight="1">
      <c r="A110" s="98" t="s">
        <v>111</v>
      </c>
      <c r="B110" s="42">
        <v>578</v>
      </c>
      <c r="C110" s="42">
        <v>640</v>
      </c>
      <c r="D110" s="99">
        <v>5452</v>
      </c>
      <c r="E110" s="98">
        <f t="shared" si="5"/>
        <v>6670</v>
      </c>
      <c r="F110" s="42">
        <v>161</v>
      </c>
      <c r="G110" s="100">
        <v>193</v>
      </c>
      <c r="H110" s="43">
        <f t="shared" si="1"/>
        <v>354</v>
      </c>
      <c r="I110" s="43">
        <f t="shared" si="2"/>
        <v>1379</v>
      </c>
      <c r="J110" s="43">
        <f t="shared" si="4"/>
        <v>5645</v>
      </c>
      <c r="K110" s="43">
        <f t="shared" si="3"/>
        <v>7024</v>
      </c>
      <c r="M110" s="115"/>
      <c r="N110" s="115"/>
      <c r="O110" s="115"/>
      <c r="P110" s="115"/>
      <c r="Q110" s="115"/>
      <c r="R110" s="115"/>
      <c r="S110" s="115"/>
      <c r="T110" s="115"/>
    </row>
    <row r="111" spans="1:20" ht="11.25" customHeight="1">
      <c r="A111" s="98" t="s">
        <v>112</v>
      </c>
      <c r="B111" s="42">
        <v>236</v>
      </c>
      <c r="C111" s="42">
        <v>375</v>
      </c>
      <c r="D111" s="99">
        <v>1244</v>
      </c>
      <c r="E111" s="98">
        <f t="shared" si="5"/>
        <v>1855</v>
      </c>
      <c r="F111" s="42">
        <v>4082</v>
      </c>
      <c r="G111" s="100">
        <v>349</v>
      </c>
      <c r="H111" s="43">
        <f t="shared" si="1"/>
        <v>4431</v>
      </c>
      <c r="I111" s="43">
        <f t="shared" si="2"/>
        <v>4693</v>
      </c>
      <c r="J111" s="43">
        <f t="shared" si="4"/>
        <v>1593</v>
      </c>
      <c r="K111" s="43">
        <f t="shared" si="3"/>
        <v>6286</v>
      </c>
      <c r="M111" s="115"/>
      <c r="N111" s="115"/>
      <c r="O111" s="115"/>
      <c r="P111" s="115"/>
      <c r="Q111" s="115"/>
      <c r="R111" s="115"/>
      <c r="S111" s="115"/>
      <c r="T111" s="115"/>
    </row>
    <row r="112" spans="1:20" ht="11.25" customHeight="1">
      <c r="A112" s="98" t="s">
        <v>113</v>
      </c>
      <c r="B112" s="42">
        <v>0</v>
      </c>
      <c r="C112" s="42">
        <v>0</v>
      </c>
      <c r="D112" s="99">
        <v>0</v>
      </c>
      <c r="E112" s="98">
        <f t="shared" si="5"/>
        <v>0</v>
      </c>
      <c r="F112" s="42">
        <v>0</v>
      </c>
      <c r="G112" s="100">
        <v>0</v>
      </c>
      <c r="H112" s="43">
        <f t="shared" si="1"/>
        <v>0</v>
      </c>
      <c r="I112" s="43">
        <f t="shared" si="2"/>
        <v>0</v>
      </c>
      <c r="J112" s="43">
        <f t="shared" si="4"/>
        <v>0</v>
      </c>
      <c r="K112" s="43">
        <f t="shared" si="3"/>
        <v>0</v>
      </c>
      <c r="M112" s="115"/>
      <c r="N112" s="115"/>
      <c r="O112" s="115"/>
      <c r="P112" s="115"/>
      <c r="Q112" s="115"/>
      <c r="R112" s="115"/>
      <c r="S112" s="115"/>
      <c r="T112" s="115"/>
    </row>
    <row r="113" spans="1:20" ht="11.25" customHeight="1">
      <c r="A113" s="98" t="s">
        <v>114</v>
      </c>
      <c r="B113" s="42">
        <v>0</v>
      </c>
      <c r="C113" s="42">
        <v>0</v>
      </c>
      <c r="D113" s="99">
        <v>0</v>
      </c>
      <c r="E113" s="98">
        <f t="shared" si="5"/>
        <v>0</v>
      </c>
      <c r="F113" s="42">
        <v>0</v>
      </c>
      <c r="G113" s="100">
        <v>0</v>
      </c>
      <c r="H113" s="43">
        <f t="shared" si="1"/>
        <v>0</v>
      </c>
      <c r="I113" s="43">
        <f t="shared" si="2"/>
        <v>0</v>
      </c>
      <c r="J113" s="43">
        <f t="shared" si="4"/>
        <v>0</v>
      </c>
      <c r="K113" s="43">
        <f t="shared" si="3"/>
        <v>0</v>
      </c>
      <c r="M113" s="115"/>
      <c r="N113" s="115"/>
      <c r="O113" s="115"/>
      <c r="P113" s="115"/>
      <c r="Q113" s="115"/>
      <c r="R113" s="115"/>
      <c r="S113" s="115"/>
      <c r="T113" s="115"/>
    </row>
    <row r="114" spans="1:20" ht="11.25" customHeight="1">
      <c r="A114" s="98" t="s">
        <v>115</v>
      </c>
      <c r="B114" s="42">
        <v>38956</v>
      </c>
      <c r="C114" s="42">
        <v>78</v>
      </c>
      <c r="D114" s="99">
        <v>77629</v>
      </c>
      <c r="E114" s="98">
        <f t="shared" si="5"/>
        <v>116663</v>
      </c>
      <c r="F114" s="42">
        <v>442</v>
      </c>
      <c r="G114" s="100">
        <v>1090</v>
      </c>
      <c r="H114" s="43">
        <f t="shared" si="1"/>
        <v>1532</v>
      </c>
      <c r="I114" s="43">
        <f t="shared" si="2"/>
        <v>39476</v>
      </c>
      <c r="J114" s="43">
        <f t="shared" si="4"/>
        <v>78719</v>
      </c>
      <c r="K114" s="43">
        <f t="shared" si="3"/>
        <v>118195</v>
      </c>
      <c r="M114" s="115"/>
      <c r="N114" s="115"/>
      <c r="O114" s="115"/>
      <c r="P114" s="115"/>
      <c r="Q114" s="115"/>
      <c r="R114" s="115"/>
      <c r="S114" s="115"/>
      <c r="T114" s="115"/>
    </row>
    <row r="115" spans="1:20" ht="11.25" customHeight="1">
      <c r="A115" s="98" t="s">
        <v>116</v>
      </c>
      <c r="B115" s="42">
        <v>0</v>
      </c>
      <c r="C115" s="42">
        <v>0</v>
      </c>
      <c r="D115" s="99">
        <v>0</v>
      </c>
      <c r="E115" s="98">
        <f t="shared" si="5"/>
        <v>0</v>
      </c>
      <c r="F115" s="42">
        <v>0</v>
      </c>
      <c r="G115" s="100">
        <v>0</v>
      </c>
      <c r="H115" s="43">
        <f t="shared" si="1"/>
        <v>0</v>
      </c>
      <c r="I115" s="43">
        <f t="shared" si="2"/>
        <v>0</v>
      </c>
      <c r="J115" s="43">
        <f t="shared" si="4"/>
        <v>0</v>
      </c>
      <c r="K115" s="43">
        <f t="shared" si="3"/>
        <v>0</v>
      </c>
      <c r="M115" s="115"/>
      <c r="N115" s="115"/>
      <c r="O115" s="115"/>
      <c r="P115" s="115"/>
      <c r="Q115" s="115"/>
      <c r="R115" s="115"/>
      <c r="S115" s="115"/>
      <c r="T115" s="115"/>
    </row>
    <row r="116" spans="1:20" ht="11.25" customHeight="1">
      <c r="A116" s="98" t="s">
        <v>117</v>
      </c>
      <c r="B116" s="42"/>
      <c r="C116" s="42">
        <v>0</v>
      </c>
      <c r="D116" s="99">
        <v>0</v>
      </c>
      <c r="E116" s="98">
        <f t="shared" si="5"/>
        <v>0</v>
      </c>
      <c r="F116" s="42">
        <v>0</v>
      </c>
      <c r="G116" s="100">
        <v>0</v>
      </c>
      <c r="H116" s="43">
        <f t="shared" si="1"/>
        <v>0</v>
      </c>
      <c r="I116" s="43">
        <f t="shared" si="2"/>
        <v>0</v>
      </c>
      <c r="J116" s="43">
        <f t="shared" si="4"/>
        <v>0</v>
      </c>
      <c r="K116" s="43">
        <f t="shared" si="3"/>
        <v>0</v>
      </c>
      <c r="M116" s="115"/>
      <c r="N116" s="115"/>
      <c r="O116" s="115"/>
      <c r="P116" s="115"/>
      <c r="Q116" s="115"/>
      <c r="R116" s="115"/>
      <c r="S116" s="115"/>
      <c r="T116" s="115"/>
    </row>
    <row r="117" spans="1:20" ht="11.25" customHeight="1">
      <c r="A117" s="98" t="s">
        <v>118</v>
      </c>
      <c r="B117" s="42"/>
      <c r="C117" s="42">
        <v>0</v>
      </c>
      <c r="D117" s="99">
        <v>0</v>
      </c>
      <c r="E117" s="98">
        <f t="shared" si="5"/>
        <v>0</v>
      </c>
      <c r="F117" s="42">
        <v>0</v>
      </c>
      <c r="G117" s="100">
        <v>0</v>
      </c>
      <c r="H117" s="43">
        <f t="shared" si="1"/>
        <v>0</v>
      </c>
      <c r="I117" s="43">
        <f t="shared" si="2"/>
        <v>0</v>
      </c>
      <c r="J117" s="43">
        <f t="shared" si="4"/>
        <v>0</v>
      </c>
      <c r="K117" s="43">
        <f t="shared" si="3"/>
        <v>0</v>
      </c>
      <c r="M117" s="115"/>
      <c r="N117" s="115"/>
      <c r="O117" s="115"/>
      <c r="P117" s="115"/>
      <c r="Q117" s="115"/>
      <c r="R117" s="115"/>
      <c r="S117" s="115"/>
      <c r="T117" s="115"/>
    </row>
    <row r="118" spans="1:20" ht="11.25" customHeight="1">
      <c r="A118" s="98" t="s">
        <v>119</v>
      </c>
      <c r="B118" s="42">
        <v>0</v>
      </c>
      <c r="C118" s="42">
        <v>0</v>
      </c>
      <c r="D118" s="99">
        <v>0</v>
      </c>
      <c r="E118" s="98">
        <f t="shared" si="5"/>
        <v>0</v>
      </c>
      <c r="F118" s="42">
        <v>0</v>
      </c>
      <c r="G118" s="100">
        <v>0</v>
      </c>
      <c r="H118" s="43">
        <f t="shared" si="1"/>
        <v>0</v>
      </c>
      <c r="I118" s="43">
        <f t="shared" si="2"/>
        <v>0</v>
      </c>
      <c r="J118" s="43">
        <f t="shared" si="4"/>
        <v>0</v>
      </c>
      <c r="K118" s="43">
        <f t="shared" si="3"/>
        <v>0</v>
      </c>
      <c r="M118" s="115"/>
      <c r="N118" s="115"/>
      <c r="O118" s="115"/>
      <c r="P118" s="115"/>
      <c r="Q118" s="115"/>
      <c r="R118" s="115"/>
      <c r="S118" s="115"/>
      <c r="T118" s="115"/>
    </row>
    <row r="119" spans="1:20" ht="11.25" customHeight="1">
      <c r="A119" s="98" t="s">
        <v>120</v>
      </c>
      <c r="B119" s="42">
        <v>0</v>
      </c>
      <c r="C119" s="42">
        <v>0</v>
      </c>
      <c r="D119" s="99">
        <v>0</v>
      </c>
      <c r="E119" s="98">
        <f t="shared" si="5"/>
        <v>0</v>
      </c>
      <c r="F119" s="42">
        <v>0</v>
      </c>
      <c r="G119" s="100">
        <v>0</v>
      </c>
      <c r="H119" s="43">
        <f t="shared" si="1"/>
        <v>0</v>
      </c>
      <c r="I119" s="43">
        <f t="shared" si="2"/>
        <v>0</v>
      </c>
      <c r="J119" s="43">
        <f t="shared" si="4"/>
        <v>0</v>
      </c>
      <c r="K119" s="43">
        <f t="shared" si="3"/>
        <v>0</v>
      </c>
      <c r="M119" s="115"/>
      <c r="N119" s="115"/>
      <c r="O119" s="115"/>
      <c r="P119" s="115"/>
      <c r="Q119" s="115"/>
      <c r="R119" s="115"/>
      <c r="S119" s="115"/>
      <c r="T119" s="115"/>
    </row>
    <row r="120" spans="1:20" ht="11.25" customHeight="1">
      <c r="A120" s="98" t="s">
        <v>121</v>
      </c>
      <c r="B120" s="42">
        <v>0</v>
      </c>
      <c r="C120" s="42">
        <v>0</v>
      </c>
      <c r="D120" s="99">
        <v>0</v>
      </c>
      <c r="E120" s="98">
        <f t="shared" si="5"/>
        <v>0</v>
      </c>
      <c r="F120" s="42">
        <v>0</v>
      </c>
      <c r="G120" s="100">
        <v>0</v>
      </c>
      <c r="H120" s="43">
        <f t="shared" si="1"/>
        <v>0</v>
      </c>
      <c r="I120" s="43">
        <f t="shared" si="2"/>
        <v>0</v>
      </c>
      <c r="J120" s="43">
        <f t="shared" si="4"/>
        <v>0</v>
      </c>
      <c r="K120" s="43">
        <f t="shared" si="3"/>
        <v>0</v>
      </c>
      <c r="M120" s="115"/>
      <c r="N120" s="115"/>
      <c r="O120" s="115"/>
      <c r="P120" s="115"/>
      <c r="Q120" s="115"/>
      <c r="R120" s="115"/>
      <c r="S120" s="115"/>
      <c r="T120" s="115"/>
    </row>
    <row r="121" spans="1:20" ht="11.25" customHeight="1">
      <c r="A121" s="98"/>
      <c r="B121" s="94"/>
      <c r="C121" s="94"/>
      <c r="D121" s="100"/>
      <c r="E121" s="98"/>
      <c r="F121" s="94"/>
      <c r="G121" s="100"/>
      <c r="H121" s="43"/>
      <c r="I121" s="43"/>
      <c r="J121" s="43"/>
      <c r="K121" s="43"/>
      <c r="M121" s="115"/>
      <c r="N121" s="115"/>
      <c r="O121" s="115"/>
      <c r="P121" s="115"/>
      <c r="Q121" s="115"/>
      <c r="R121" s="115"/>
      <c r="S121" s="115"/>
      <c r="T121" s="115"/>
    </row>
    <row r="122" spans="1:20" ht="11.25" customHeight="1">
      <c r="A122" s="97"/>
      <c r="B122" s="101"/>
      <c r="C122" s="101"/>
      <c r="D122" s="43"/>
      <c r="E122" s="98"/>
      <c r="F122" s="97"/>
      <c r="G122" s="96"/>
      <c r="H122" s="97"/>
      <c r="I122" s="43"/>
      <c r="J122" s="97"/>
      <c r="K122" s="97"/>
      <c r="M122" s="115"/>
      <c r="N122" s="115"/>
      <c r="O122" s="115"/>
      <c r="P122" s="115"/>
      <c r="Q122" s="115"/>
      <c r="R122" s="115"/>
      <c r="S122" s="115"/>
      <c r="T122" s="115"/>
    </row>
    <row r="123" spans="1:20" ht="11.25" customHeight="1">
      <c r="A123" s="14"/>
      <c r="B123" s="43">
        <f>SUM(B25:B122)</f>
        <v>2097238</v>
      </c>
      <c r="C123" s="43">
        <f>SUM(C25:C122)</f>
        <v>781203</v>
      </c>
      <c r="D123" s="43">
        <f>SUM(D25:D120)</f>
        <v>6111822</v>
      </c>
      <c r="E123" s="43">
        <f>SUM(E25:E120)</f>
        <v>8990263</v>
      </c>
      <c r="F123" s="94">
        <f>SUM(F25:F120)</f>
        <v>504248</v>
      </c>
      <c r="G123" s="43">
        <f>SUM(G25:G120)</f>
        <v>992503</v>
      </c>
      <c r="H123" s="43">
        <f>F123+G123</f>
        <v>1496751</v>
      </c>
      <c r="I123" s="43">
        <f>SUM(I25:I120)</f>
        <v>3382689</v>
      </c>
      <c r="J123" s="43">
        <f>D123+G123</f>
        <v>7104325</v>
      </c>
      <c r="K123" s="43">
        <f>E123+H123</f>
        <v>10487014</v>
      </c>
      <c r="M123" s="115"/>
      <c r="N123" s="115"/>
      <c r="O123" s="115"/>
      <c r="P123" s="115"/>
      <c r="Q123" s="115"/>
      <c r="R123" s="115"/>
      <c r="S123" s="115"/>
      <c r="T123" s="115"/>
    </row>
    <row r="124" spans="1:20" ht="11.25" customHeight="1">
      <c r="A124" s="35"/>
      <c r="B124" s="35"/>
      <c r="C124" s="35"/>
      <c r="D124" s="35"/>
      <c r="E124" s="35"/>
      <c r="F124" s="35"/>
      <c r="G124" s="35"/>
      <c r="H124" s="35"/>
      <c r="I124" s="35"/>
      <c r="J124" s="35"/>
      <c r="K124" s="35"/>
      <c r="M124" s="115"/>
      <c r="N124" s="115"/>
      <c r="O124" s="115"/>
      <c r="P124" s="115"/>
      <c r="Q124" s="115"/>
      <c r="R124" s="115"/>
      <c r="S124" s="115"/>
      <c r="T124" s="115"/>
    </row>
    <row r="125" spans="1:11" ht="11.25" customHeight="1">
      <c r="A125" s="69"/>
      <c r="B125" s="69"/>
      <c r="C125" s="69"/>
      <c r="D125" s="69"/>
      <c r="E125" s="69"/>
      <c r="F125" s="69"/>
      <c r="G125" s="69"/>
      <c r="H125" s="69"/>
      <c r="I125" s="69"/>
      <c r="J125" s="69"/>
      <c r="K125" s="69"/>
    </row>
    <row r="126" spans="1:11" ht="11.25" customHeight="1">
      <c r="A126" s="70" t="s">
        <v>123</v>
      </c>
      <c r="B126" s="70"/>
      <c r="C126" s="70"/>
      <c r="D126" s="70"/>
      <c r="E126" s="70"/>
      <c r="F126" s="70"/>
      <c r="G126" s="70"/>
      <c r="H126" s="70"/>
      <c r="I126" s="70"/>
      <c r="J126" s="70"/>
      <c r="K126" s="70"/>
    </row>
    <row r="127" spans="1:11" ht="11.25" customHeight="1">
      <c r="A127" s="70"/>
      <c r="B127" s="70"/>
      <c r="C127" s="70"/>
      <c r="D127" s="70"/>
      <c r="E127" s="70"/>
      <c r="F127" s="70"/>
      <c r="G127" s="70"/>
      <c r="H127" s="70"/>
      <c r="I127" s="70"/>
      <c r="J127" s="70"/>
      <c r="K127" s="70"/>
    </row>
    <row r="128" spans="1:20" ht="11.25" customHeight="1">
      <c r="A128" s="70" t="s">
        <v>124</v>
      </c>
      <c r="B128" s="70"/>
      <c r="C128" s="70"/>
      <c r="D128" s="70"/>
      <c r="E128" s="70"/>
      <c r="F128" s="70"/>
      <c r="G128" s="70"/>
      <c r="H128" s="70"/>
      <c r="I128" s="70"/>
      <c r="J128" s="70"/>
      <c r="K128" s="70"/>
      <c r="L128" s="116"/>
      <c r="M128" s="113"/>
      <c r="N128" s="113"/>
      <c r="O128" s="113"/>
      <c r="P128" s="113"/>
      <c r="Q128" s="113"/>
      <c r="R128" s="113"/>
      <c r="S128" s="113"/>
      <c r="T128" s="113"/>
    </row>
    <row r="130" ht="11.25" customHeight="1">
      <c r="A130" s="72" t="s">
        <v>136</v>
      </c>
    </row>
    <row r="131" ht="11.25" customHeight="1">
      <c r="A131" s="70" t="s">
        <v>137</v>
      </c>
    </row>
  </sheetData>
  <sheetProtection selectLockedCells="1" selectUnlockedCells="1"/>
  <mergeCells count="21">
    <mergeCell ref="A1:K1"/>
    <mergeCell ref="A2:K2"/>
    <mergeCell ref="A3:K3"/>
    <mergeCell ref="A4:K4"/>
    <mergeCell ref="A5:K5"/>
    <mergeCell ref="A6:K6"/>
    <mergeCell ref="A7:K7"/>
    <mergeCell ref="A8:K8"/>
    <mergeCell ref="A9:K9"/>
    <mergeCell ref="A10:K10"/>
    <mergeCell ref="A11:K11"/>
    <mergeCell ref="A12:K12"/>
    <mergeCell ref="A13:K13"/>
    <mergeCell ref="A14:K14"/>
    <mergeCell ref="A15:K15"/>
    <mergeCell ref="A16:K16"/>
    <mergeCell ref="A17:K17"/>
    <mergeCell ref="B19:K19"/>
    <mergeCell ref="B21:C21"/>
    <mergeCell ref="F22:H22"/>
    <mergeCell ref="B23:C23"/>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5.xml><?xml version="1.0" encoding="utf-8"?>
<worksheet xmlns="http://schemas.openxmlformats.org/spreadsheetml/2006/main" xmlns:r="http://schemas.openxmlformats.org/officeDocument/2006/relationships">
  <sheetPr>
    <pageSetUpPr fitToPage="1"/>
  </sheetPr>
  <dimension ref="A1:U130"/>
  <sheetViews>
    <sheetView workbookViewId="0" topLeftCell="A1">
      <selection activeCell="K17" sqref="K17"/>
    </sheetView>
  </sheetViews>
  <sheetFormatPr defaultColWidth="11.421875" defaultRowHeight="11.25" customHeight="1"/>
  <cols>
    <col min="1" max="1" width="21.00390625" style="102" customWidth="1"/>
    <col min="2" max="11" width="10.7109375" style="102" customWidth="1"/>
    <col min="12" max="12" width="10.7109375" style="2" customWidth="1"/>
    <col min="13" max="16384" width="10.7109375" style="103" customWidth="1"/>
  </cols>
  <sheetData>
    <row r="1" spans="1:12" s="104" customFormat="1" ht="11.25" customHeight="1">
      <c r="A1" s="75" t="s">
        <v>138</v>
      </c>
      <c r="B1" s="75"/>
      <c r="C1" s="75"/>
      <c r="D1" s="75"/>
      <c r="E1" s="75"/>
      <c r="F1" s="75"/>
      <c r="G1" s="75"/>
      <c r="H1" s="75"/>
      <c r="I1" s="75"/>
      <c r="J1" s="75"/>
      <c r="K1" s="75"/>
      <c r="L1" s="75"/>
    </row>
    <row r="2" spans="1:12" s="104" customFormat="1" ht="11.25" customHeight="1">
      <c r="A2" s="3" t="s">
        <v>128</v>
      </c>
      <c r="B2" s="3"/>
      <c r="C2" s="3"/>
      <c r="D2" s="3"/>
      <c r="E2" s="3"/>
      <c r="F2" s="3" t="s">
        <v>128</v>
      </c>
      <c r="G2" s="3"/>
      <c r="H2" s="3"/>
      <c r="I2" s="3"/>
      <c r="J2" s="3"/>
      <c r="K2" s="3"/>
      <c r="L2" s="3"/>
    </row>
    <row r="3" spans="1:12" s="104" customFormat="1" ht="11.25" customHeight="1">
      <c r="A3" s="75"/>
      <c r="B3" s="75"/>
      <c r="C3" s="75"/>
      <c r="D3" s="75"/>
      <c r="E3" s="75"/>
      <c r="F3" s="75"/>
      <c r="G3" s="75"/>
      <c r="H3" s="75"/>
      <c r="I3" s="75"/>
      <c r="J3" s="75"/>
      <c r="K3" s="75"/>
      <c r="L3" s="75"/>
    </row>
    <row r="4" spans="1:12" s="104" customFormat="1" ht="11.25" customHeight="1">
      <c r="A4" s="75"/>
      <c r="B4" s="75"/>
      <c r="C4" s="75"/>
      <c r="D4" s="75"/>
      <c r="E4" s="75"/>
      <c r="F4" s="75"/>
      <c r="G4" s="75"/>
      <c r="H4" s="75"/>
      <c r="I4" s="75"/>
      <c r="J4" s="75"/>
      <c r="K4" s="75"/>
      <c r="L4" s="75"/>
    </row>
    <row r="5" spans="1:12" s="104" customFormat="1" ht="11.25" customHeight="1">
      <c r="A5" s="75" t="s">
        <v>2</v>
      </c>
      <c r="B5" s="75"/>
      <c r="C5" s="75"/>
      <c r="D5" s="75"/>
      <c r="E5" s="75"/>
      <c r="F5" s="75"/>
      <c r="G5" s="75"/>
      <c r="H5" s="75"/>
      <c r="I5" s="75"/>
      <c r="J5" s="75"/>
      <c r="K5" s="75"/>
      <c r="L5" s="75"/>
    </row>
    <row r="6" spans="1:12" s="104" customFormat="1" ht="11.25" customHeight="1">
      <c r="A6" s="75"/>
      <c r="B6" s="75"/>
      <c r="C6" s="75"/>
      <c r="D6" s="75"/>
      <c r="E6" s="75"/>
      <c r="F6" s="75"/>
      <c r="G6" s="75"/>
      <c r="H6" s="75"/>
      <c r="I6" s="75"/>
      <c r="J6" s="75"/>
      <c r="K6" s="75"/>
      <c r="L6" s="75"/>
    </row>
    <row r="7" spans="1:12" s="104" customFormat="1" ht="11.25" customHeight="1">
      <c r="A7" s="75" t="s">
        <v>3</v>
      </c>
      <c r="B7" s="75"/>
      <c r="C7" s="75"/>
      <c r="D7" s="75"/>
      <c r="E7" s="75"/>
      <c r="F7" s="75"/>
      <c r="G7" s="75"/>
      <c r="H7" s="75"/>
      <c r="I7" s="75"/>
      <c r="J7" s="75"/>
      <c r="K7" s="75"/>
      <c r="L7" s="75"/>
    </row>
    <row r="8" spans="1:12" s="104" customFormat="1" ht="11.25" customHeight="1">
      <c r="A8" s="75"/>
      <c r="B8" s="75"/>
      <c r="C8" s="75"/>
      <c r="D8" s="75"/>
      <c r="E8" s="75"/>
      <c r="F8" s="75"/>
      <c r="G8" s="75"/>
      <c r="H8" s="75"/>
      <c r="I8" s="75"/>
      <c r="J8" s="75"/>
      <c r="K8" s="75"/>
      <c r="L8" s="75"/>
    </row>
    <row r="9" spans="1:12" s="104" customFormat="1" ht="11.25" customHeight="1">
      <c r="A9" s="75" t="s">
        <v>4</v>
      </c>
      <c r="B9" s="75"/>
      <c r="C9" s="75"/>
      <c r="D9" s="75"/>
      <c r="E9" s="75"/>
      <c r="F9" s="75"/>
      <c r="G9" s="75"/>
      <c r="H9" s="75"/>
      <c r="I9" s="75"/>
      <c r="J9" s="75"/>
      <c r="K9" s="75"/>
      <c r="L9" s="75"/>
    </row>
    <row r="10" spans="1:12" s="104" customFormat="1" ht="11.25" customHeight="1">
      <c r="A10" s="75"/>
      <c r="B10" s="75"/>
      <c r="C10" s="75"/>
      <c r="D10" s="75"/>
      <c r="E10" s="75"/>
      <c r="F10" s="75"/>
      <c r="G10" s="75"/>
      <c r="H10" s="75"/>
      <c r="I10" s="75"/>
      <c r="J10" s="75"/>
      <c r="K10" s="75"/>
      <c r="L10" s="75"/>
    </row>
    <row r="11" spans="1:12" s="104" customFormat="1" ht="11.25" customHeight="1">
      <c r="A11" s="75"/>
      <c r="B11" s="75"/>
      <c r="C11" s="75"/>
      <c r="D11" s="75"/>
      <c r="E11" s="75"/>
      <c r="F11" s="75"/>
      <c r="G11" s="75"/>
      <c r="H11" s="75"/>
      <c r="I11" s="75"/>
      <c r="J11" s="75"/>
      <c r="K11" s="75"/>
      <c r="L11" s="75"/>
    </row>
    <row r="12" spans="1:12" s="104" customFormat="1" ht="11.25" customHeight="1">
      <c r="A12" s="75" t="s">
        <v>5</v>
      </c>
      <c r="B12" s="75"/>
      <c r="C12" s="75"/>
      <c r="D12" s="75"/>
      <c r="E12" s="75"/>
      <c r="F12" s="75"/>
      <c r="G12" s="75"/>
      <c r="H12" s="75"/>
      <c r="I12" s="75"/>
      <c r="J12" s="75"/>
      <c r="K12" s="75"/>
      <c r="L12" s="75"/>
    </row>
    <row r="13" spans="1:12" s="104" customFormat="1" ht="11.25" customHeight="1">
      <c r="A13" s="75"/>
      <c r="B13" s="75"/>
      <c r="C13" s="75"/>
      <c r="D13" s="75"/>
      <c r="E13" s="75"/>
      <c r="F13" s="75"/>
      <c r="G13" s="75"/>
      <c r="H13" s="75"/>
      <c r="I13" s="75"/>
      <c r="J13" s="75"/>
      <c r="K13" s="75"/>
      <c r="L13" s="75"/>
    </row>
    <row r="14" spans="1:12" s="104" customFormat="1" ht="11.25" customHeight="1">
      <c r="A14" s="75" t="s">
        <v>6</v>
      </c>
      <c r="B14" s="75"/>
      <c r="C14" s="75"/>
      <c r="D14" s="75"/>
      <c r="E14" s="75"/>
      <c r="F14" s="75"/>
      <c r="G14" s="75"/>
      <c r="H14" s="75"/>
      <c r="I14" s="75"/>
      <c r="J14" s="75"/>
      <c r="K14" s="75"/>
      <c r="L14" s="75"/>
    </row>
    <row r="15" spans="1:12" s="104" customFormat="1" ht="11.25" customHeight="1">
      <c r="A15" s="75" t="s">
        <v>142</v>
      </c>
      <c r="B15" s="75"/>
      <c r="C15" s="75"/>
      <c r="D15" s="75"/>
      <c r="E15" s="75"/>
      <c r="F15" s="75"/>
      <c r="G15" s="75"/>
      <c r="H15" s="75"/>
      <c r="I15" s="75"/>
      <c r="J15" s="75"/>
      <c r="K15" s="75"/>
      <c r="L15" s="75"/>
    </row>
    <row r="16" spans="1:12" s="104" customFormat="1" ht="11.25" customHeight="1">
      <c r="A16" s="75"/>
      <c r="B16" s="75"/>
      <c r="C16" s="75"/>
      <c r="D16" s="75"/>
      <c r="E16" s="75"/>
      <c r="F16" s="75"/>
      <c r="G16" s="75"/>
      <c r="H16" s="75"/>
      <c r="I16" s="75"/>
      <c r="J16" s="75"/>
      <c r="K16" s="75"/>
      <c r="L16" s="75"/>
    </row>
    <row r="17" spans="1:12" s="104" customFormat="1" ht="11.25" customHeight="1">
      <c r="A17" s="105"/>
      <c r="B17" s="37"/>
      <c r="C17" s="37"/>
      <c r="D17" s="37"/>
      <c r="E17" s="37"/>
      <c r="F17" s="37"/>
      <c r="G17" s="37"/>
      <c r="H17" s="69"/>
      <c r="I17" s="69"/>
      <c r="J17" s="69"/>
      <c r="K17" s="69"/>
      <c r="L17" s="77" t="s">
        <v>8</v>
      </c>
    </row>
    <row r="18" spans="1:12" s="107" customFormat="1" ht="11.25" customHeight="1">
      <c r="A18" s="106"/>
      <c r="B18" s="79" t="s">
        <v>139</v>
      </c>
      <c r="C18" s="79"/>
      <c r="D18" s="79"/>
      <c r="E18" s="79"/>
      <c r="F18" s="79"/>
      <c r="G18" s="79"/>
      <c r="H18" s="79"/>
      <c r="I18" s="79"/>
      <c r="J18" s="79"/>
      <c r="K18" s="79"/>
      <c r="L18" s="79"/>
    </row>
    <row r="19" spans="1:12" s="107" customFormat="1" ht="11.25" customHeight="1">
      <c r="A19" s="80" t="s">
        <v>11</v>
      </c>
      <c r="B19" s="108"/>
      <c r="C19" s="35"/>
      <c r="D19" s="35"/>
      <c r="E19" s="34"/>
      <c r="F19" s="108"/>
      <c r="G19" s="35"/>
      <c r="H19" s="34"/>
      <c r="I19" s="108"/>
      <c r="J19" s="35"/>
      <c r="K19" s="34"/>
      <c r="L19" s="80" t="s">
        <v>14</v>
      </c>
    </row>
    <row r="20" spans="1:12" s="107" customFormat="1" ht="11.25" customHeight="1">
      <c r="A20" s="83" t="s">
        <v>15</v>
      </c>
      <c r="B20" s="109" t="s">
        <v>16</v>
      </c>
      <c r="C20" s="109"/>
      <c r="D20" s="87"/>
      <c r="E20" s="88"/>
      <c r="F20" s="83" t="s">
        <v>17</v>
      </c>
      <c r="G20" s="83"/>
      <c r="H20" s="83"/>
      <c r="I20" s="61"/>
      <c r="J20" s="69" t="s">
        <v>132</v>
      </c>
      <c r="K20" s="49"/>
      <c r="L20" s="83" t="s">
        <v>18</v>
      </c>
    </row>
    <row r="21" spans="1:12" s="107" customFormat="1" ht="11.25" customHeight="1">
      <c r="A21" s="83" t="s">
        <v>19</v>
      </c>
      <c r="B21" s="89" t="s">
        <v>22</v>
      </c>
      <c r="C21" s="89" t="s">
        <v>23</v>
      </c>
      <c r="D21" s="110"/>
      <c r="E21" s="91"/>
      <c r="F21" s="92" t="s">
        <v>133</v>
      </c>
      <c r="G21" s="92"/>
      <c r="H21" s="92"/>
      <c r="I21" s="90"/>
      <c r="J21" s="110"/>
      <c r="K21" s="91"/>
      <c r="L21" s="83" t="s">
        <v>21</v>
      </c>
    </row>
    <row r="22" spans="1:12" s="107" customFormat="1" ht="11.25" customHeight="1">
      <c r="A22" s="93"/>
      <c r="B22" s="80" t="s">
        <v>144</v>
      </c>
      <c r="C22" s="80"/>
      <c r="D22" s="14" t="s">
        <v>135</v>
      </c>
      <c r="E22" s="14" t="s">
        <v>25</v>
      </c>
      <c r="F22" s="14" t="s">
        <v>144</v>
      </c>
      <c r="G22" s="14" t="s">
        <v>135</v>
      </c>
      <c r="H22" s="14" t="s">
        <v>25</v>
      </c>
      <c r="I22" s="14" t="s">
        <v>144</v>
      </c>
      <c r="J22" s="14" t="s">
        <v>135</v>
      </c>
      <c r="K22" s="14" t="s">
        <v>132</v>
      </c>
      <c r="L22" s="14"/>
    </row>
    <row r="23" spans="1:12" s="107" customFormat="1" ht="11.25" customHeight="1">
      <c r="A23" s="95"/>
      <c r="B23" s="38"/>
      <c r="C23" s="38"/>
      <c r="D23" s="96"/>
      <c r="E23" s="95"/>
      <c r="F23" s="38"/>
      <c r="G23" s="96"/>
      <c r="H23" s="97"/>
      <c r="I23" s="97"/>
      <c r="J23" s="97"/>
      <c r="K23" s="97"/>
      <c r="L23" s="38"/>
    </row>
    <row r="24" spans="1:12" s="107" customFormat="1" ht="11.25" customHeight="1">
      <c r="A24" s="98" t="s">
        <v>26</v>
      </c>
      <c r="B24" s="42">
        <v>1642</v>
      </c>
      <c r="C24" s="42">
        <v>196</v>
      </c>
      <c r="D24" s="100">
        <v>3809</v>
      </c>
      <c r="E24" s="98">
        <f aca="true" t="shared" si="0" ref="E24:E119">SUM(B24:D24)</f>
        <v>5647</v>
      </c>
      <c r="F24" s="42">
        <v>653</v>
      </c>
      <c r="G24" s="100">
        <v>1184</v>
      </c>
      <c r="H24" s="43">
        <f aca="true" t="shared" si="1" ref="H24:H119">SUM(F24:G24)</f>
        <v>1837</v>
      </c>
      <c r="I24" s="43">
        <f aca="true" t="shared" si="2" ref="I24:I119">SUM(B24+C24+F24)</f>
        <v>2491</v>
      </c>
      <c r="J24" s="43">
        <f aca="true" t="shared" si="3" ref="J24:J119">SUM(D24+G24)</f>
        <v>4993</v>
      </c>
      <c r="K24" s="98">
        <f>SUM(I24:J24)</f>
        <v>7484</v>
      </c>
      <c r="L24" s="42">
        <v>14204</v>
      </c>
    </row>
    <row r="25" spans="1:12" s="107" customFormat="1" ht="11.25" customHeight="1">
      <c r="A25" s="98" t="s">
        <v>27</v>
      </c>
      <c r="B25" s="42">
        <v>5002</v>
      </c>
      <c r="C25" s="42">
        <v>3</v>
      </c>
      <c r="D25" s="100">
        <v>6303</v>
      </c>
      <c r="E25" s="98">
        <f t="shared" si="0"/>
        <v>11308</v>
      </c>
      <c r="F25" s="42">
        <v>21</v>
      </c>
      <c r="G25" s="100">
        <v>73</v>
      </c>
      <c r="H25" s="43">
        <f t="shared" si="1"/>
        <v>94</v>
      </c>
      <c r="I25" s="43">
        <f t="shared" si="2"/>
        <v>5026</v>
      </c>
      <c r="J25" s="43">
        <f t="shared" si="3"/>
        <v>6376</v>
      </c>
      <c r="K25" s="98">
        <f aca="true" t="shared" si="4" ref="K25:K119">SUM(E25+H25)</f>
        <v>11402</v>
      </c>
      <c r="L25" s="42">
        <v>851</v>
      </c>
    </row>
    <row r="26" spans="1:12" s="107" customFormat="1" ht="11.25" customHeight="1">
      <c r="A26" s="98" t="s">
        <v>28</v>
      </c>
      <c r="B26" s="42">
        <v>1250</v>
      </c>
      <c r="C26" s="42">
        <v>25</v>
      </c>
      <c r="D26" s="100">
        <v>3401</v>
      </c>
      <c r="E26" s="98">
        <f t="shared" si="0"/>
        <v>4676</v>
      </c>
      <c r="F26" s="42">
        <v>181</v>
      </c>
      <c r="G26" s="100">
        <v>390</v>
      </c>
      <c r="H26" s="43">
        <f t="shared" si="1"/>
        <v>571</v>
      </c>
      <c r="I26" s="43">
        <f t="shared" si="2"/>
        <v>1456</v>
      </c>
      <c r="J26" s="43">
        <f t="shared" si="3"/>
        <v>3791</v>
      </c>
      <c r="K26" s="98">
        <f t="shared" si="4"/>
        <v>5247</v>
      </c>
      <c r="L26" s="42">
        <v>579</v>
      </c>
    </row>
    <row r="27" spans="1:12" s="107" customFormat="1" ht="11.25" customHeight="1">
      <c r="A27" s="98" t="s">
        <v>140</v>
      </c>
      <c r="B27" s="42">
        <v>668</v>
      </c>
      <c r="C27" s="42">
        <v>1043</v>
      </c>
      <c r="D27" s="100">
        <v>5286</v>
      </c>
      <c r="E27" s="98">
        <f t="shared" si="0"/>
        <v>6997</v>
      </c>
      <c r="F27" s="42">
        <v>550</v>
      </c>
      <c r="G27" s="100">
        <v>1613</v>
      </c>
      <c r="H27" s="43">
        <f t="shared" si="1"/>
        <v>2163</v>
      </c>
      <c r="I27" s="43">
        <f t="shared" si="2"/>
        <v>2261</v>
      </c>
      <c r="J27" s="43">
        <f t="shared" si="3"/>
        <v>6899</v>
      </c>
      <c r="K27" s="98">
        <f t="shared" si="4"/>
        <v>9160</v>
      </c>
      <c r="L27" s="42">
        <v>938</v>
      </c>
    </row>
    <row r="28" spans="1:12" s="107" customFormat="1" ht="11.25" customHeight="1">
      <c r="A28" s="98" t="s">
        <v>30</v>
      </c>
      <c r="B28" s="42">
        <v>90</v>
      </c>
      <c r="C28" s="42">
        <v>193</v>
      </c>
      <c r="D28" s="100">
        <v>992</v>
      </c>
      <c r="E28" s="98">
        <f t="shared" si="0"/>
        <v>1275</v>
      </c>
      <c r="F28" s="42">
        <v>21</v>
      </c>
      <c r="G28" s="100">
        <v>74</v>
      </c>
      <c r="H28" s="43">
        <f t="shared" si="1"/>
        <v>95</v>
      </c>
      <c r="I28" s="43">
        <f t="shared" si="2"/>
        <v>304</v>
      </c>
      <c r="J28" s="43">
        <f t="shared" si="3"/>
        <v>1066</v>
      </c>
      <c r="K28" s="98">
        <f t="shared" si="4"/>
        <v>1370</v>
      </c>
      <c r="L28" s="42">
        <v>204</v>
      </c>
    </row>
    <row r="29" spans="1:12" s="107" customFormat="1" ht="11.25" customHeight="1">
      <c r="A29" s="98" t="s">
        <v>31</v>
      </c>
      <c r="B29" s="42">
        <v>4147</v>
      </c>
      <c r="C29" s="42">
        <v>1075</v>
      </c>
      <c r="D29" s="100">
        <v>8453</v>
      </c>
      <c r="E29" s="98">
        <f t="shared" si="0"/>
        <v>13675</v>
      </c>
      <c r="F29" s="42">
        <v>154</v>
      </c>
      <c r="G29" s="100">
        <v>3</v>
      </c>
      <c r="H29" s="43">
        <f t="shared" si="1"/>
        <v>157</v>
      </c>
      <c r="I29" s="43">
        <f t="shared" si="2"/>
        <v>5376</v>
      </c>
      <c r="J29" s="43">
        <f t="shared" si="3"/>
        <v>8456</v>
      </c>
      <c r="K29" s="98">
        <f t="shared" si="4"/>
        <v>13832</v>
      </c>
      <c r="L29" s="42">
        <v>68</v>
      </c>
    </row>
    <row r="30" spans="1:12" s="107" customFormat="1" ht="11.25" customHeight="1">
      <c r="A30" s="98" t="s">
        <v>32</v>
      </c>
      <c r="B30" s="42">
        <v>3339</v>
      </c>
      <c r="C30" s="42">
        <v>22574</v>
      </c>
      <c r="D30" s="100">
        <v>63824</v>
      </c>
      <c r="E30" s="98">
        <f t="shared" si="0"/>
        <v>89737</v>
      </c>
      <c r="F30" s="42">
        <v>2665</v>
      </c>
      <c r="G30" s="100">
        <v>5316</v>
      </c>
      <c r="H30" s="43">
        <f t="shared" si="1"/>
        <v>7981</v>
      </c>
      <c r="I30" s="43">
        <f t="shared" si="2"/>
        <v>28578</v>
      </c>
      <c r="J30" s="43">
        <f t="shared" si="3"/>
        <v>69140</v>
      </c>
      <c r="K30" s="98">
        <f t="shared" si="4"/>
        <v>97718</v>
      </c>
      <c r="L30" s="42">
        <v>24979</v>
      </c>
    </row>
    <row r="31" spans="1:12" s="107" customFormat="1" ht="11.25" customHeight="1">
      <c r="A31" s="98" t="s">
        <v>33</v>
      </c>
      <c r="B31" s="42">
        <v>6</v>
      </c>
      <c r="C31" s="42">
        <v>0</v>
      </c>
      <c r="D31" s="100">
        <v>11</v>
      </c>
      <c r="E31" s="98">
        <f t="shared" si="0"/>
        <v>17</v>
      </c>
      <c r="F31" s="42">
        <v>0</v>
      </c>
      <c r="G31" s="100">
        <v>0</v>
      </c>
      <c r="H31" s="43">
        <f t="shared" si="1"/>
        <v>0</v>
      </c>
      <c r="I31" s="43">
        <f t="shared" si="2"/>
        <v>6</v>
      </c>
      <c r="J31" s="43">
        <f t="shared" si="3"/>
        <v>11</v>
      </c>
      <c r="K31" s="98">
        <f t="shared" si="4"/>
        <v>17</v>
      </c>
      <c r="L31" s="42">
        <v>165</v>
      </c>
    </row>
    <row r="32" spans="1:12" s="107" customFormat="1" ht="11.25" customHeight="1">
      <c r="A32" s="98" t="s">
        <v>34</v>
      </c>
      <c r="B32" s="42">
        <v>0</v>
      </c>
      <c r="C32" s="42">
        <v>70</v>
      </c>
      <c r="D32" s="100">
        <v>263</v>
      </c>
      <c r="E32" s="98">
        <f t="shared" si="0"/>
        <v>333</v>
      </c>
      <c r="F32" s="42">
        <v>66</v>
      </c>
      <c r="G32" s="100">
        <v>149</v>
      </c>
      <c r="H32" s="43">
        <f t="shared" si="1"/>
        <v>215</v>
      </c>
      <c r="I32" s="43">
        <f t="shared" si="2"/>
        <v>136</v>
      </c>
      <c r="J32" s="43">
        <f t="shared" si="3"/>
        <v>412</v>
      </c>
      <c r="K32" s="98">
        <f t="shared" si="4"/>
        <v>548</v>
      </c>
      <c r="L32" s="42">
        <v>0</v>
      </c>
    </row>
    <row r="33" spans="1:12" s="107" customFormat="1" ht="11.25" customHeight="1">
      <c r="A33" s="98" t="s">
        <v>35</v>
      </c>
      <c r="B33" s="42">
        <v>13794</v>
      </c>
      <c r="C33" s="42">
        <v>0</v>
      </c>
      <c r="D33" s="100">
        <v>14792</v>
      </c>
      <c r="E33" s="98">
        <f t="shared" si="0"/>
        <v>28586</v>
      </c>
      <c r="F33" s="42">
        <v>39</v>
      </c>
      <c r="G33" s="100">
        <v>393</v>
      </c>
      <c r="H33" s="43">
        <f t="shared" si="1"/>
        <v>432</v>
      </c>
      <c r="I33" s="43">
        <f t="shared" si="2"/>
        <v>13833</v>
      </c>
      <c r="J33" s="43">
        <f t="shared" si="3"/>
        <v>15185</v>
      </c>
      <c r="K33" s="98">
        <f t="shared" si="4"/>
        <v>29018</v>
      </c>
      <c r="L33" s="42">
        <v>486</v>
      </c>
    </row>
    <row r="34" spans="1:12" s="107" customFormat="1" ht="11.25" customHeight="1">
      <c r="A34" s="98" t="s">
        <v>36</v>
      </c>
      <c r="B34" s="42">
        <v>17322</v>
      </c>
      <c r="C34" s="42">
        <v>16656</v>
      </c>
      <c r="D34" s="100">
        <v>202248</v>
      </c>
      <c r="E34" s="98">
        <f t="shared" si="0"/>
        <v>236226</v>
      </c>
      <c r="F34" s="42">
        <v>61455</v>
      </c>
      <c r="G34" s="100">
        <v>77090</v>
      </c>
      <c r="H34" s="43">
        <f t="shared" si="1"/>
        <v>138545</v>
      </c>
      <c r="I34" s="43">
        <f t="shared" si="2"/>
        <v>95433</v>
      </c>
      <c r="J34" s="43">
        <f t="shared" si="3"/>
        <v>279338</v>
      </c>
      <c r="K34" s="98">
        <f t="shared" si="4"/>
        <v>374771</v>
      </c>
      <c r="L34" s="42">
        <v>521778</v>
      </c>
    </row>
    <row r="35" spans="1:12" s="107" customFormat="1" ht="11.25" customHeight="1">
      <c r="A35" s="98" t="s">
        <v>37</v>
      </c>
      <c r="B35" s="42">
        <v>624</v>
      </c>
      <c r="C35" s="42">
        <v>299</v>
      </c>
      <c r="D35" s="100">
        <v>2845</v>
      </c>
      <c r="E35" s="98">
        <f t="shared" si="0"/>
        <v>3768</v>
      </c>
      <c r="F35" s="42">
        <v>96</v>
      </c>
      <c r="G35" s="100">
        <v>428</v>
      </c>
      <c r="H35" s="43">
        <f t="shared" si="1"/>
        <v>524</v>
      </c>
      <c r="I35" s="43">
        <f t="shared" si="2"/>
        <v>1019</v>
      </c>
      <c r="J35" s="43">
        <f t="shared" si="3"/>
        <v>3273</v>
      </c>
      <c r="K35" s="98">
        <f t="shared" si="4"/>
        <v>4292</v>
      </c>
      <c r="L35" s="42">
        <v>0</v>
      </c>
    </row>
    <row r="36" spans="1:12" s="107" customFormat="1" ht="11.25" customHeight="1">
      <c r="A36" s="98" t="s">
        <v>38</v>
      </c>
      <c r="B36" s="42">
        <v>7464</v>
      </c>
      <c r="C36" s="42">
        <v>5583</v>
      </c>
      <c r="D36" s="100">
        <v>36574</v>
      </c>
      <c r="E36" s="98">
        <f t="shared" si="0"/>
        <v>49621</v>
      </c>
      <c r="F36" s="42">
        <v>1596</v>
      </c>
      <c r="G36" s="100">
        <v>4081</v>
      </c>
      <c r="H36" s="43">
        <f t="shared" si="1"/>
        <v>5677</v>
      </c>
      <c r="I36" s="43">
        <f t="shared" si="2"/>
        <v>14643</v>
      </c>
      <c r="J36" s="43">
        <f t="shared" si="3"/>
        <v>40655</v>
      </c>
      <c r="K36" s="98">
        <f t="shared" si="4"/>
        <v>55298</v>
      </c>
      <c r="L36" s="42">
        <v>12243</v>
      </c>
    </row>
    <row r="37" spans="1:12" s="107" customFormat="1" ht="11.25" customHeight="1">
      <c r="A37" s="98" t="s">
        <v>39</v>
      </c>
      <c r="B37" s="42">
        <v>6830</v>
      </c>
      <c r="C37" s="42">
        <v>4129</v>
      </c>
      <c r="D37" s="100">
        <v>24345</v>
      </c>
      <c r="E37" s="98">
        <f t="shared" si="0"/>
        <v>35304</v>
      </c>
      <c r="F37" s="42">
        <v>5314</v>
      </c>
      <c r="G37" s="100">
        <v>9847</v>
      </c>
      <c r="H37" s="43">
        <f t="shared" si="1"/>
        <v>15161</v>
      </c>
      <c r="I37" s="43">
        <f t="shared" si="2"/>
        <v>16273</v>
      </c>
      <c r="J37" s="43">
        <f t="shared" si="3"/>
        <v>34192</v>
      </c>
      <c r="K37" s="98">
        <f t="shared" si="4"/>
        <v>50465</v>
      </c>
      <c r="L37" s="42">
        <v>297030</v>
      </c>
    </row>
    <row r="38" spans="1:12" s="107" customFormat="1" ht="11.25" customHeight="1">
      <c r="A38" s="98" t="s">
        <v>40</v>
      </c>
      <c r="B38" s="42">
        <v>132</v>
      </c>
      <c r="C38" s="42">
        <v>650</v>
      </c>
      <c r="D38" s="100">
        <v>2046</v>
      </c>
      <c r="E38" s="98">
        <f t="shared" si="0"/>
        <v>2828</v>
      </c>
      <c r="F38" s="42">
        <v>1611</v>
      </c>
      <c r="G38" s="100">
        <v>4152</v>
      </c>
      <c r="H38" s="43">
        <f t="shared" si="1"/>
        <v>5763</v>
      </c>
      <c r="I38" s="43">
        <f t="shared" si="2"/>
        <v>2393</v>
      </c>
      <c r="J38" s="43">
        <f t="shared" si="3"/>
        <v>6198</v>
      </c>
      <c r="K38" s="98">
        <f t="shared" si="4"/>
        <v>8591</v>
      </c>
      <c r="L38" s="42">
        <v>3721</v>
      </c>
    </row>
    <row r="39" spans="1:12" s="107" customFormat="1" ht="11.25" customHeight="1">
      <c r="A39" s="98" t="s">
        <v>41</v>
      </c>
      <c r="B39" s="42">
        <v>289</v>
      </c>
      <c r="C39" s="42">
        <v>338</v>
      </c>
      <c r="D39" s="100">
        <v>770</v>
      </c>
      <c r="E39" s="98">
        <f t="shared" si="0"/>
        <v>1397</v>
      </c>
      <c r="F39" s="42">
        <v>7317</v>
      </c>
      <c r="G39" s="100">
        <v>3183</v>
      </c>
      <c r="H39" s="43">
        <f t="shared" si="1"/>
        <v>10500</v>
      </c>
      <c r="I39" s="43">
        <f t="shared" si="2"/>
        <v>7944</v>
      </c>
      <c r="J39" s="43">
        <f t="shared" si="3"/>
        <v>3953</v>
      </c>
      <c r="K39" s="98">
        <f t="shared" si="4"/>
        <v>11897</v>
      </c>
      <c r="L39" s="42">
        <v>7972</v>
      </c>
    </row>
    <row r="40" spans="1:12" s="107" customFormat="1" ht="11.25" customHeight="1">
      <c r="A40" s="98" t="s">
        <v>42</v>
      </c>
      <c r="B40" s="42">
        <v>1736</v>
      </c>
      <c r="C40" s="42">
        <v>2612</v>
      </c>
      <c r="D40" s="100">
        <v>11251</v>
      </c>
      <c r="E40" s="98">
        <f t="shared" si="0"/>
        <v>15599</v>
      </c>
      <c r="F40" s="42">
        <v>825</v>
      </c>
      <c r="G40" s="100">
        <v>4059</v>
      </c>
      <c r="H40" s="43">
        <f t="shared" si="1"/>
        <v>4884</v>
      </c>
      <c r="I40" s="43">
        <f t="shared" si="2"/>
        <v>5173</v>
      </c>
      <c r="J40" s="43">
        <f t="shared" si="3"/>
        <v>15310</v>
      </c>
      <c r="K40" s="98">
        <f t="shared" si="4"/>
        <v>20483</v>
      </c>
      <c r="L40" s="42">
        <v>4488</v>
      </c>
    </row>
    <row r="41" spans="1:12" s="107" customFormat="1" ht="11.25" customHeight="1">
      <c r="A41" s="98" t="s">
        <v>43</v>
      </c>
      <c r="B41" s="42">
        <v>18561</v>
      </c>
      <c r="C41" s="42">
        <v>205</v>
      </c>
      <c r="D41" s="100">
        <v>33248</v>
      </c>
      <c r="E41" s="98">
        <f t="shared" si="0"/>
        <v>52014</v>
      </c>
      <c r="F41" s="42">
        <v>86</v>
      </c>
      <c r="G41" s="100">
        <v>176</v>
      </c>
      <c r="H41" s="43">
        <f t="shared" si="1"/>
        <v>262</v>
      </c>
      <c r="I41" s="43">
        <f t="shared" si="2"/>
        <v>18852</v>
      </c>
      <c r="J41" s="43">
        <f t="shared" si="3"/>
        <v>33424</v>
      </c>
      <c r="K41" s="98">
        <f t="shared" si="4"/>
        <v>52276</v>
      </c>
      <c r="L41" s="42">
        <v>6098</v>
      </c>
    </row>
    <row r="42" spans="1:12" s="107" customFormat="1" ht="11.25" customHeight="1">
      <c r="A42" s="98" t="s">
        <v>44</v>
      </c>
      <c r="B42" s="42">
        <v>15</v>
      </c>
      <c r="C42" s="42">
        <v>307</v>
      </c>
      <c r="D42" s="100">
        <v>547</v>
      </c>
      <c r="E42" s="98">
        <f t="shared" si="0"/>
        <v>869</v>
      </c>
      <c r="F42" s="42">
        <v>154</v>
      </c>
      <c r="G42" s="100">
        <v>235</v>
      </c>
      <c r="H42" s="43">
        <f t="shared" si="1"/>
        <v>389</v>
      </c>
      <c r="I42" s="43">
        <f t="shared" si="2"/>
        <v>476</v>
      </c>
      <c r="J42" s="43">
        <f t="shared" si="3"/>
        <v>782</v>
      </c>
      <c r="K42" s="98">
        <f t="shared" si="4"/>
        <v>1258</v>
      </c>
      <c r="L42" s="42">
        <v>17</v>
      </c>
    </row>
    <row r="43" spans="1:12" s="107" customFormat="1" ht="11.25" customHeight="1">
      <c r="A43" s="98" t="s">
        <v>45</v>
      </c>
      <c r="B43" s="42">
        <v>930</v>
      </c>
      <c r="C43" s="42">
        <v>237</v>
      </c>
      <c r="D43" s="100">
        <v>2076</v>
      </c>
      <c r="E43" s="98">
        <f t="shared" si="0"/>
        <v>3243</v>
      </c>
      <c r="F43" s="42">
        <v>248</v>
      </c>
      <c r="G43" s="100">
        <v>444</v>
      </c>
      <c r="H43" s="43">
        <f t="shared" si="1"/>
        <v>692</v>
      </c>
      <c r="I43" s="43">
        <f t="shared" si="2"/>
        <v>1415</v>
      </c>
      <c r="J43" s="43">
        <f t="shared" si="3"/>
        <v>2520</v>
      </c>
      <c r="K43" s="98">
        <f t="shared" si="4"/>
        <v>3935</v>
      </c>
      <c r="L43" s="42">
        <v>0</v>
      </c>
    </row>
    <row r="44" spans="1:12" s="107" customFormat="1" ht="11.25" customHeight="1">
      <c r="A44" s="98" t="s">
        <v>46</v>
      </c>
      <c r="B44" s="42">
        <v>5465</v>
      </c>
      <c r="C44" s="42">
        <v>8272</v>
      </c>
      <c r="D44" s="100">
        <v>61325</v>
      </c>
      <c r="E44" s="98">
        <f t="shared" si="0"/>
        <v>75062</v>
      </c>
      <c r="F44" s="42">
        <v>1631</v>
      </c>
      <c r="G44" s="100">
        <v>6874</v>
      </c>
      <c r="H44" s="43">
        <f t="shared" si="1"/>
        <v>8505</v>
      </c>
      <c r="I44" s="43">
        <f t="shared" si="2"/>
        <v>15368</v>
      </c>
      <c r="J44" s="43">
        <f t="shared" si="3"/>
        <v>68199</v>
      </c>
      <c r="K44" s="98">
        <f t="shared" si="4"/>
        <v>83567</v>
      </c>
      <c r="L44" s="42">
        <v>23971</v>
      </c>
    </row>
    <row r="45" spans="1:12" s="107" customFormat="1" ht="11.25" customHeight="1">
      <c r="A45" s="98" t="s">
        <v>47</v>
      </c>
      <c r="B45" s="42">
        <v>40393</v>
      </c>
      <c r="C45" s="42">
        <v>5957</v>
      </c>
      <c r="D45" s="100">
        <v>82173</v>
      </c>
      <c r="E45" s="98">
        <f t="shared" si="0"/>
        <v>128523</v>
      </c>
      <c r="F45" s="42">
        <v>27149</v>
      </c>
      <c r="G45" s="100">
        <v>43010</v>
      </c>
      <c r="H45" s="43">
        <f t="shared" si="1"/>
        <v>70159</v>
      </c>
      <c r="I45" s="43">
        <f t="shared" si="2"/>
        <v>73499</v>
      </c>
      <c r="J45" s="43">
        <f t="shared" si="3"/>
        <v>125183</v>
      </c>
      <c r="K45" s="98">
        <f t="shared" si="4"/>
        <v>198682</v>
      </c>
      <c r="L45" s="42">
        <v>152882</v>
      </c>
    </row>
    <row r="46" spans="1:12" s="107" customFormat="1" ht="11.25" customHeight="1">
      <c r="A46" s="98" t="s">
        <v>48</v>
      </c>
      <c r="B46" s="42">
        <v>646</v>
      </c>
      <c r="C46" s="42">
        <v>120</v>
      </c>
      <c r="D46" s="100">
        <v>476</v>
      </c>
      <c r="E46" s="98">
        <f t="shared" si="0"/>
        <v>1242</v>
      </c>
      <c r="F46" s="42">
        <v>2938</v>
      </c>
      <c r="G46" s="100">
        <v>6891</v>
      </c>
      <c r="H46" s="43">
        <f t="shared" si="1"/>
        <v>9829</v>
      </c>
      <c r="I46" s="43">
        <f t="shared" si="2"/>
        <v>3704</v>
      </c>
      <c r="J46" s="43">
        <f t="shared" si="3"/>
        <v>7367</v>
      </c>
      <c r="K46" s="98">
        <f t="shared" si="4"/>
        <v>11071</v>
      </c>
      <c r="L46" s="42">
        <v>6035</v>
      </c>
    </row>
    <row r="47" spans="1:12" s="107" customFormat="1" ht="11.25" customHeight="1">
      <c r="A47" s="98" t="s">
        <v>49</v>
      </c>
      <c r="B47" s="42">
        <v>0</v>
      </c>
      <c r="C47" s="42">
        <v>0</v>
      </c>
      <c r="D47" s="100">
        <v>0</v>
      </c>
      <c r="E47" s="98">
        <f t="shared" si="0"/>
        <v>0</v>
      </c>
      <c r="F47" s="42">
        <v>62</v>
      </c>
      <c r="G47" s="100">
        <v>162</v>
      </c>
      <c r="H47" s="43">
        <f t="shared" si="1"/>
        <v>224</v>
      </c>
      <c r="I47" s="43">
        <f t="shared" si="2"/>
        <v>62</v>
      </c>
      <c r="J47" s="43">
        <f t="shared" si="3"/>
        <v>162</v>
      </c>
      <c r="K47" s="98">
        <f t="shared" si="4"/>
        <v>224</v>
      </c>
      <c r="L47" s="42">
        <v>0</v>
      </c>
    </row>
    <row r="48" spans="1:12" s="107" customFormat="1" ht="11.25" customHeight="1">
      <c r="A48" s="98" t="s">
        <v>50</v>
      </c>
      <c r="B48" s="42">
        <v>21761</v>
      </c>
      <c r="C48" s="42">
        <v>2425</v>
      </c>
      <c r="D48" s="100">
        <v>70922</v>
      </c>
      <c r="E48" s="98">
        <f t="shared" si="0"/>
        <v>95108</v>
      </c>
      <c r="F48" s="42">
        <v>6305</v>
      </c>
      <c r="G48" s="100">
        <v>1325</v>
      </c>
      <c r="H48" s="43">
        <f t="shared" si="1"/>
        <v>7630</v>
      </c>
      <c r="I48" s="43">
        <f t="shared" si="2"/>
        <v>30491</v>
      </c>
      <c r="J48" s="43">
        <f t="shared" si="3"/>
        <v>72247</v>
      </c>
      <c r="K48" s="98">
        <f t="shared" si="4"/>
        <v>102738</v>
      </c>
      <c r="L48" s="42">
        <v>40953</v>
      </c>
    </row>
    <row r="49" spans="1:12" s="107" customFormat="1" ht="11.25" customHeight="1">
      <c r="A49" s="98" t="s">
        <v>51</v>
      </c>
      <c r="B49" s="42">
        <v>0</v>
      </c>
      <c r="C49" s="42">
        <v>11</v>
      </c>
      <c r="D49" s="100">
        <v>16</v>
      </c>
      <c r="E49" s="98">
        <f t="shared" si="0"/>
        <v>27</v>
      </c>
      <c r="F49" s="42">
        <v>10</v>
      </c>
      <c r="G49" s="100">
        <v>13</v>
      </c>
      <c r="H49" s="43">
        <f t="shared" si="1"/>
        <v>23</v>
      </c>
      <c r="I49" s="43">
        <f t="shared" si="2"/>
        <v>21</v>
      </c>
      <c r="J49" s="43">
        <f t="shared" si="3"/>
        <v>29</v>
      </c>
      <c r="K49" s="98">
        <f t="shared" si="4"/>
        <v>50</v>
      </c>
      <c r="L49" s="42">
        <v>0</v>
      </c>
    </row>
    <row r="50" spans="1:12" s="107" customFormat="1" ht="11.25" customHeight="1">
      <c r="A50" s="98" t="s">
        <v>52</v>
      </c>
      <c r="B50" s="42">
        <v>36523</v>
      </c>
      <c r="C50" s="42">
        <v>4210</v>
      </c>
      <c r="D50" s="100">
        <v>88817</v>
      </c>
      <c r="E50" s="98">
        <f t="shared" si="0"/>
        <v>129550</v>
      </c>
      <c r="F50" s="42">
        <v>2440</v>
      </c>
      <c r="G50" s="100">
        <v>4217</v>
      </c>
      <c r="H50" s="43">
        <f t="shared" si="1"/>
        <v>6657</v>
      </c>
      <c r="I50" s="43">
        <f t="shared" si="2"/>
        <v>43173</v>
      </c>
      <c r="J50" s="43">
        <f t="shared" si="3"/>
        <v>93034</v>
      </c>
      <c r="K50" s="98">
        <f t="shared" si="4"/>
        <v>136207</v>
      </c>
      <c r="L50" s="42">
        <v>1586</v>
      </c>
    </row>
    <row r="51" spans="1:12" s="107" customFormat="1" ht="11.25" customHeight="1">
      <c r="A51" s="98" t="s">
        <v>53</v>
      </c>
      <c r="B51" s="42">
        <v>208</v>
      </c>
      <c r="C51" s="42">
        <v>45</v>
      </c>
      <c r="D51" s="100">
        <v>215</v>
      </c>
      <c r="E51" s="98">
        <f t="shared" si="0"/>
        <v>468</v>
      </c>
      <c r="F51" s="42">
        <v>493</v>
      </c>
      <c r="G51" s="100">
        <v>1049</v>
      </c>
      <c r="H51" s="43">
        <f t="shared" si="1"/>
        <v>1542</v>
      </c>
      <c r="I51" s="43">
        <f t="shared" si="2"/>
        <v>746</v>
      </c>
      <c r="J51" s="43">
        <f t="shared" si="3"/>
        <v>1264</v>
      </c>
      <c r="K51" s="98">
        <f t="shared" si="4"/>
        <v>2010</v>
      </c>
      <c r="L51" s="42">
        <v>246</v>
      </c>
    </row>
    <row r="52" spans="1:12" s="107" customFormat="1" ht="11.25" customHeight="1">
      <c r="A52" s="98" t="s">
        <v>54</v>
      </c>
      <c r="B52" s="42">
        <v>164</v>
      </c>
      <c r="C52" s="42">
        <v>0</v>
      </c>
      <c r="D52" s="100">
        <v>211</v>
      </c>
      <c r="E52" s="98">
        <f t="shared" si="0"/>
        <v>375</v>
      </c>
      <c r="F52" s="42">
        <v>0</v>
      </c>
      <c r="G52" s="100">
        <v>0</v>
      </c>
      <c r="H52" s="43">
        <f t="shared" si="1"/>
        <v>0</v>
      </c>
      <c r="I52" s="43">
        <f t="shared" si="2"/>
        <v>164</v>
      </c>
      <c r="J52" s="43">
        <f t="shared" si="3"/>
        <v>211</v>
      </c>
      <c r="K52" s="98">
        <f t="shared" si="4"/>
        <v>375</v>
      </c>
      <c r="L52" s="42">
        <v>0</v>
      </c>
    </row>
    <row r="53" spans="1:12" s="107" customFormat="1" ht="11.25" customHeight="1">
      <c r="A53" s="98" t="s">
        <v>55</v>
      </c>
      <c r="B53" s="42">
        <v>46</v>
      </c>
      <c r="C53" s="42">
        <v>0</v>
      </c>
      <c r="D53" s="100">
        <v>66</v>
      </c>
      <c r="E53" s="98">
        <f t="shared" si="0"/>
        <v>112</v>
      </c>
      <c r="F53" s="42">
        <v>71</v>
      </c>
      <c r="G53" s="100">
        <v>203</v>
      </c>
      <c r="H53" s="43">
        <f t="shared" si="1"/>
        <v>274</v>
      </c>
      <c r="I53" s="43">
        <f t="shared" si="2"/>
        <v>117</v>
      </c>
      <c r="J53" s="43">
        <f t="shared" si="3"/>
        <v>269</v>
      </c>
      <c r="K53" s="98">
        <f t="shared" si="4"/>
        <v>386</v>
      </c>
      <c r="L53" s="42">
        <v>0</v>
      </c>
    </row>
    <row r="54" spans="1:12" s="107" customFormat="1" ht="11.25" customHeight="1">
      <c r="A54" s="98" t="s">
        <v>56</v>
      </c>
      <c r="B54" s="42">
        <v>36976</v>
      </c>
      <c r="C54" s="42">
        <v>52739</v>
      </c>
      <c r="D54" s="100">
        <v>219315</v>
      </c>
      <c r="E54" s="98">
        <f t="shared" si="0"/>
        <v>309030</v>
      </c>
      <c r="F54" s="42">
        <v>31519</v>
      </c>
      <c r="G54" s="100">
        <v>105219</v>
      </c>
      <c r="H54" s="43">
        <f t="shared" si="1"/>
        <v>136738</v>
      </c>
      <c r="I54" s="43">
        <f t="shared" si="2"/>
        <v>121234</v>
      </c>
      <c r="J54" s="43">
        <f t="shared" si="3"/>
        <v>324534</v>
      </c>
      <c r="K54" s="98">
        <f t="shared" si="4"/>
        <v>445768</v>
      </c>
      <c r="L54" s="42">
        <v>162632</v>
      </c>
    </row>
    <row r="55" spans="1:12" s="107" customFormat="1" ht="11.25" customHeight="1">
      <c r="A55" s="98" t="s">
        <v>57</v>
      </c>
      <c r="B55" s="42">
        <v>1567</v>
      </c>
      <c r="C55" s="42">
        <v>627</v>
      </c>
      <c r="D55" s="100">
        <v>5490</v>
      </c>
      <c r="E55" s="98">
        <f t="shared" si="0"/>
        <v>7684</v>
      </c>
      <c r="F55" s="42">
        <v>1628</v>
      </c>
      <c r="G55" s="100">
        <v>3381</v>
      </c>
      <c r="H55" s="43">
        <f t="shared" si="1"/>
        <v>5009</v>
      </c>
      <c r="I55" s="43">
        <f t="shared" si="2"/>
        <v>3822</v>
      </c>
      <c r="J55" s="43">
        <f t="shared" si="3"/>
        <v>8871</v>
      </c>
      <c r="K55" s="98">
        <f t="shared" si="4"/>
        <v>12693</v>
      </c>
      <c r="L55" s="42">
        <v>11113</v>
      </c>
    </row>
    <row r="56" spans="1:12" s="107" customFormat="1" ht="11.25" customHeight="1">
      <c r="A56" s="98" t="s">
        <v>58</v>
      </c>
      <c r="B56" s="42">
        <v>4463</v>
      </c>
      <c r="C56" s="42">
        <v>20819</v>
      </c>
      <c r="D56" s="100">
        <v>55971</v>
      </c>
      <c r="E56" s="98">
        <f t="shared" si="0"/>
        <v>81253</v>
      </c>
      <c r="F56" s="42">
        <v>2248</v>
      </c>
      <c r="G56" s="100">
        <v>9449</v>
      </c>
      <c r="H56" s="43">
        <f t="shared" si="1"/>
        <v>11697</v>
      </c>
      <c r="I56" s="43">
        <f t="shared" si="2"/>
        <v>27530</v>
      </c>
      <c r="J56" s="43">
        <f t="shared" si="3"/>
        <v>65420</v>
      </c>
      <c r="K56" s="98">
        <f t="shared" si="4"/>
        <v>92950</v>
      </c>
      <c r="L56" s="42">
        <v>7962</v>
      </c>
    </row>
    <row r="57" spans="1:12" s="107" customFormat="1" ht="11.25" customHeight="1">
      <c r="A57" s="98" t="s">
        <v>59</v>
      </c>
      <c r="B57" s="42">
        <v>288011</v>
      </c>
      <c r="C57" s="42">
        <v>7752</v>
      </c>
      <c r="D57" s="100">
        <v>699659</v>
      </c>
      <c r="E57" s="98">
        <f t="shared" si="0"/>
        <v>995422</v>
      </c>
      <c r="F57" s="42">
        <v>34219</v>
      </c>
      <c r="G57" s="100">
        <v>88982</v>
      </c>
      <c r="H57" s="43">
        <f t="shared" si="1"/>
        <v>123201</v>
      </c>
      <c r="I57" s="43">
        <f t="shared" si="2"/>
        <v>329982</v>
      </c>
      <c r="J57" s="43">
        <f t="shared" si="3"/>
        <v>788641</v>
      </c>
      <c r="K57" s="98">
        <f t="shared" si="4"/>
        <v>1118623</v>
      </c>
      <c r="L57" s="42">
        <v>2991165</v>
      </c>
    </row>
    <row r="58" spans="1:12" s="107" customFormat="1" ht="11.25" customHeight="1">
      <c r="A58" s="98" t="s">
        <v>60</v>
      </c>
      <c r="B58" s="42">
        <v>35356</v>
      </c>
      <c r="C58" s="42">
        <v>103029</v>
      </c>
      <c r="D58" s="100">
        <v>412634</v>
      </c>
      <c r="E58" s="98">
        <f t="shared" si="0"/>
        <v>551019</v>
      </c>
      <c r="F58" s="42">
        <v>36730</v>
      </c>
      <c r="G58" s="100">
        <v>87204</v>
      </c>
      <c r="H58" s="43">
        <f t="shared" si="1"/>
        <v>123934</v>
      </c>
      <c r="I58" s="43">
        <f t="shared" si="2"/>
        <v>175115</v>
      </c>
      <c r="J58" s="43">
        <f t="shared" si="3"/>
        <v>499838</v>
      </c>
      <c r="K58" s="98">
        <f t="shared" si="4"/>
        <v>674953</v>
      </c>
      <c r="L58" s="42">
        <v>714395</v>
      </c>
    </row>
    <row r="59" spans="1:12" s="107" customFormat="1" ht="11.25" customHeight="1">
      <c r="A59" s="98" t="s">
        <v>61</v>
      </c>
      <c r="B59" s="42">
        <v>226</v>
      </c>
      <c r="C59" s="42">
        <v>314</v>
      </c>
      <c r="D59" s="100">
        <v>895</v>
      </c>
      <c r="E59" s="98">
        <f t="shared" si="0"/>
        <v>1435</v>
      </c>
      <c r="F59" s="42">
        <v>205</v>
      </c>
      <c r="G59" s="100">
        <v>279</v>
      </c>
      <c r="H59" s="43">
        <f t="shared" si="1"/>
        <v>484</v>
      </c>
      <c r="I59" s="43">
        <f t="shared" si="2"/>
        <v>745</v>
      </c>
      <c r="J59" s="43">
        <f t="shared" si="3"/>
        <v>1174</v>
      </c>
      <c r="K59" s="98">
        <f t="shared" si="4"/>
        <v>1919</v>
      </c>
      <c r="L59" s="42">
        <v>1976</v>
      </c>
    </row>
    <row r="60" spans="1:12" s="107" customFormat="1" ht="11.25" customHeight="1">
      <c r="A60" s="98" t="s">
        <v>62</v>
      </c>
      <c r="B60" s="42">
        <v>905</v>
      </c>
      <c r="C60" s="42">
        <v>81</v>
      </c>
      <c r="D60" s="100">
        <v>2747</v>
      </c>
      <c r="E60" s="98">
        <f t="shared" si="0"/>
        <v>3733</v>
      </c>
      <c r="F60" s="42">
        <v>165</v>
      </c>
      <c r="G60" s="100">
        <v>358</v>
      </c>
      <c r="H60" s="43">
        <f t="shared" si="1"/>
        <v>523</v>
      </c>
      <c r="I60" s="43">
        <f t="shared" si="2"/>
        <v>1151</v>
      </c>
      <c r="J60" s="43">
        <f t="shared" si="3"/>
        <v>3105</v>
      </c>
      <c r="K60" s="98">
        <f t="shared" si="4"/>
        <v>4256</v>
      </c>
      <c r="L60" s="42">
        <v>79</v>
      </c>
    </row>
    <row r="61" spans="1:12" s="107" customFormat="1" ht="11.25" customHeight="1">
      <c r="A61" s="98" t="s">
        <v>63</v>
      </c>
      <c r="B61" s="42">
        <v>25224</v>
      </c>
      <c r="C61" s="42">
        <v>1</v>
      </c>
      <c r="D61" s="100">
        <v>61664</v>
      </c>
      <c r="E61" s="98">
        <f t="shared" si="0"/>
        <v>86889</v>
      </c>
      <c r="F61" s="42">
        <v>2147</v>
      </c>
      <c r="G61" s="100">
        <v>3088</v>
      </c>
      <c r="H61" s="43">
        <f t="shared" si="1"/>
        <v>5235</v>
      </c>
      <c r="I61" s="43">
        <f t="shared" si="2"/>
        <v>27372</v>
      </c>
      <c r="J61" s="43">
        <f t="shared" si="3"/>
        <v>64752</v>
      </c>
      <c r="K61" s="98">
        <f t="shared" si="4"/>
        <v>92124</v>
      </c>
      <c r="L61" s="42">
        <v>8585</v>
      </c>
    </row>
    <row r="62" spans="1:12" s="107" customFormat="1" ht="11.25" customHeight="1">
      <c r="A62" s="98" t="s">
        <v>64</v>
      </c>
      <c r="B62" s="42">
        <v>332</v>
      </c>
      <c r="C62" s="42">
        <v>142</v>
      </c>
      <c r="D62" s="100">
        <v>570</v>
      </c>
      <c r="E62" s="98">
        <f t="shared" si="0"/>
        <v>1044</v>
      </c>
      <c r="F62" s="42">
        <v>778</v>
      </c>
      <c r="G62" s="100">
        <v>1834</v>
      </c>
      <c r="H62" s="43">
        <f t="shared" si="1"/>
        <v>2612</v>
      </c>
      <c r="I62" s="43">
        <f t="shared" si="2"/>
        <v>1252</v>
      </c>
      <c r="J62" s="43">
        <f t="shared" si="3"/>
        <v>2404</v>
      </c>
      <c r="K62" s="98">
        <f t="shared" si="4"/>
        <v>3656</v>
      </c>
      <c r="L62" s="42">
        <v>1</v>
      </c>
    </row>
    <row r="63" spans="1:12" s="107" customFormat="1" ht="11.25" customHeight="1">
      <c r="A63" s="98" t="s">
        <v>65</v>
      </c>
      <c r="B63" s="42">
        <v>3957</v>
      </c>
      <c r="C63" s="42">
        <v>117</v>
      </c>
      <c r="D63" s="100">
        <v>9819</v>
      </c>
      <c r="E63" s="98">
        <f t="shared" si="0"/>
        <v>13893</v>
      </c>
      <c r="F63" s="42">
        <v>1691</v>
      </c>
      <c r="G63" s="100">
        <v>2832</v>
      </c>
      <c r="H63" s="43">
        <f t="shared" si="1"/>
        <v>4523</v>
      </c>
      <c r="I63" s="43">
        <f t="shared" si="2"/>
        <v>5765</v>
      </c>
      <c r="J63" s="43">
        <f t="shared" si="3"/>
        <v>12651</v>
      </c>
      <c r="K63" s="98">
        <f t="shared" si="4"/>
        <v>18416</v>
      </c>
      <c r="L63" s="42">
        <v>13593</v>
      </c>
    </row>
    <row r="64" spans="1:12" s="107" customFormat="1" ht="11.25" customHeight="1">
      <c r="A64" s="98" t="s">
        <v>66</v>
      </c>
      <c r="B64" s="42">
        <v>273</v>
      </c>
      <c r="C64" s="42">
        <v>1177</v>
      </c>
      <c r="D64" s="100">
        <v>4757</v>
      </c>
      <c r="E64" s="98">
        <f t="shared" si="0"/>
        <v>6207</v>
      </c>
      <c r="F64" s="42">
        <v>498</v>
      </c>
      <c r="G64" s="100">
        <v>1462</v>
      </c>
      <c r="H64" s="43">
        <f t="shared" si="1"/>
        <v>1960</v>
      </c>
      <c r="I64" s="43">
        <f t="shared" si="2"/>
        <v>1948</v>
      </c>
      <c r="J64" s="43">
        <f t="shared" si="3"/>
        <v>6219</v>
      </c>
      <c r="K64" s="98">
        <f t="shared" si="4"/>
        <v>8167</v>
      </c>
      <c r="L64" s="42">
        <v>965</v>
      </c>
    </row>
    <row r="65" spans="1:12" s="107" customFormat="1" ht="11.25" customHeight="1">
      <c r="A65" s="98" t="s">
        <v>67</v>
      </c>
      <c r="B65" s="42">
        <v>8714</v>
      </c>
      <c r="C65" s="42">
        <v>729</v>
      </c>
      <c r="D65" s="100">
        <v>23338</v>
      </c>
      <c r="E65" s="98">
        <f t="shared" si="0"/>
        <v>32781</v>
      </c>
      <c r="F65" s="42">
        <v>1365</v>
      </c>
      <c r="G65" s="100">
        <v>2338</v>
      </c>
      <c r="H65" s="43">
        <f t="shared" si="1"/>
        <v>3703</v>
      </c>
      <c r="I65" s="43">
        <f t="shared" si="2"/>
        <v>10808</v>
      </c>
      <c r="J65" s="43">
        <f t="shared" si="3"/>
        <v>25676</v>
      </c>
      <c r="K65" s="98">
        <f t="shared" si="4"/>
        <v>36484</v>
      </c>
      <c r="L65" s="42">
        <v>34280</v>
      </c>
    </row>
    <row r="66" spans="1:12" s="107" customFormat="1" ht="11.25" customHeight="1">
      <c r="A66" s="98" t="s">
        <v>68</v>
      </c>
      <c r="B66" s="42">
        <v>1880</v>
      </c>
      <c r="C66" s="42">
        <v>586</v>
      </c>
      <c r="D66" s="100">
        <v>8689</v>
      </c>
      <c r="E66" s="98">
        <f t="shared" si="0"/>
        <v>11155</v>
      </c>
      <c r="F66" s="42">
        <v>3042</v>
      </c>
      <c r="G66" s="100">
        <v>5681</v>
      </c>
      <c r="H66" s="43">
        <f t="shared" si="1"/>
        <v>8723</v>
      </c>
      <c r="I66" s="43">
        <f t="shared" si="2"/>
        <v>5508</v>
      </c>
      <c r="J66" s="43">
        <f t="shared" si="3"/>
        <v>14370</v>
      </c>
      <c r="K66" s="98">
        <f t="shared" si="4"/>
        <v>19878</v>
      </c>
      <c r="L66" s="42">
        <v>6376</v>
      </c>
    </row>
    <row r="67" spans="1:12" s="107" customFormat="1" ht="11.25" customHeight="1">
      <c r="A67" s="98" t="s">
        <v>69</v>
      </c>
      <c r="B67" s="42">
        <v>84</v>
      </c>
      <c r="C67" s="42">
        <v>123</v>
      </c>
      <c r="D67" s="100">
        <v>335</v>
      </c>
      <c r="E67" s="98">
        <f t="shared" si="0"/>
        <v>542</v>
      </c>
      <c r="F67" s="42">
        <v>380</v>
      </c>
      <c r="G67" s="100">
        <v>1021</v>
      </c>
      <c r="H67" s="43">
        <f t="shared" si="1"/>
        <v>1401</v>
      </c>
      <c r="I67" s="43">
        <f t="shared" si="2"/>
        <v>587</v>
      </c>
      <c r="J67" s="43">
        <f t="shared" si="3"/>
        <v>1356</v>
      </c>
      <c r="K67" s="98">
        <f t="shared" si="4"/>
        <v>1943</v>
      </c>
      <c r="L67" s="42">
        <v>1381</v>
      </c>
    </row>
    <row r="68" spans="1:12" s="107" customFormat="1" ht="11.25" customHeight="1">
      <c r="A68" s="98" t="s">
        <v>70</v>
      </c>
      <c r="B68" s="42">
        <v>16109</v>
      </c>
      <c r="C68" s="42">
        <v>5627</v>
      </c>
      <c r="D68" s="100">
        <v>207236</v>
      </c>
      <c r="E68" s="98">
        <f t="shared" si="0"/>
        <v>228972</v>
      </c>
      <c r="F68" s="42">
        <v>11588</v>
      </c>
      <c r="G68" s="100">
        <v>24936</v>
      </c>
      <c r="H68" s="43">
        <f t="shared" si="1"/>
        <v>36524</v>
      </c>
      <c r="I68" s="43">
        <f t="shared" si="2"/>
        <v>33324</v>
      </c>
      <c r="J68" s="43">
        <f t="shared" si="3"/>
        <v>232172</v>
      </c>
      <c r="K68" s="98">
        <f t="shared" si="4"/>
        <v>265496</v>
      </c>
      <c r="L68" s="42">
        <v>98012</v>
      </c>
    </row>
    <row r="69" spans="1:12" s="107" customFormat="1" ht="11.25" customHeight="1">
      <c r="A69" s="98" t="s">
        <v>71</v>
      </c>
      <c r="B69" s="42">
        <v>964</v>
      </c>
      <c r="C69" s="42">
        <v>12</v>
      </c>
      <c r="D69" s="100">
        <v>1436</v>
      </c>
      <c r="E69" s="98">
        <f t="shared" si="0"/>
        <v>2412</v>
      </c>
      <c r="F69" s="42">
        <v>1844</v>
      </c>
      <c r="G69" s="100">
        <v>2473</v>
      </c>
      <c r="H69" s="43">
        <f t="shared" si="1"/>
        <v>4317</v>
      </c>
      <c r="I69" s="43">
        <f t="shared" si="2"/>
        <v>2820</v>
      </c>
      <c r="J69" s="43">
        <f t="shared" si="3"/>
        <v>3909</v>
      </c>
      <c r="K69" s="98">
        <f t="shared" si="4"/>
        <v>6729</v>
      </c>
      <c r="L69" s="42">
        <v>5578</v>
      </c>
    </row>
    <row r="70" spans="1:12" s="107" customFormat="1" ht="11.25" customHeight="1">
      <c r="A70" s="98" t="s">
        <v>72</v>
      </c>
      <c r="B70" s="42">
        <v>8205</v>
      </c>
      <c r="C70" s="42">
        <v>2581</v>
      </c>
      <c r="D70" s="100">
        <v>27397</v>
      </c>
      <c r="E70" s="98">
        <f t="shared" si="0"/>
        <v>38183</v>
      </c>
      <c r="F70" s="42">
        <v>1276</v>
      </c>
      <c r="G70" s="100">
        <v>3218</v>
      </c>
      <c r="H70" s="43">
        <f t="shared" si="1"/>
        <v>4494</v>
      </c>
      <c r="I70" s="43">
        <f t="shared" si="2"/>
        <v>12062</v>
      </c>
      <c r="J70" s="43">
        <f t="shared" si="3"/>
        <v>30615</v>
      </c>
      <c r="K70" s="98">
        <f t="shared" si="4"/>
        <v>42677</v>
      </c>
      <c r="L70" s="42">
        <v>16450</v>
      </c>
    </row>
    <row r="71" spans="1:12" s="107" customFormat="1" ht="11.25" customHeight="1">
      <c r="A71" s="98" t="s">
        <v>73</v>
      </c>
      <c r="B71" s="42">
        <v>8705</v>
      </c>
      <c r="C71" s="42">
        <v>441</v>
      </c>
      <c r="D71" s="100">
        <v>26732</v>
      </c>
      <c r="E71" s="98">
        <f t="shared" si="0"/>
        <v>35878</v>
      </c>
      <c r="F71" s="42">
        <v>1103</v>
      </c>
      <c r="G71" s="100">
        <v>2114</v>
      </c>
      <c r="H71" s="43">
        <f t="shared" si="1"/>
        <v>3217</v>
      </c>
      <c r="I71" s="43">
        <f t="shared" si="2"/>
        <v>10249</v>
      </c>
      <c r="J71" s="43">
        <f t="shared" si="3"/>
        <v>28846</v>
      </c>
      <c r="K71" s="98">
        <f t="shared" si="4"/>
        <v>39095</v>
      </c>
      <c r="L71" s="42">
        <v>512</v>
      </c>
    </row>
    <row r="72" spans="1:12" s="107" customFormat="1" ht="11.25" customHeight="1">
      <c r="A72" s="98" t="s">
        <v>74</v>
      </c>
      <c r="B72" s="42">
        <v>5</v>
      </c>
      <c r="C72" s="42">
        <v>130</v>
      </c>
      <c r="D72" s="100">
        <v>312</v>
      </c>
      <c r="E72" s="98">
        <f t="shared" si="0"/>
        <v>447</v>
      </c>
      <c r="F72" s="42">
        <v>0</v>
      </c>
      <c r="G72" s="100">
        <v>0</v>
      </c>
      <c r="H72" s="43">
        <f t="shared" si="1"/>
        <v>0</v>
      </c>
      <c r="I72" s="43">
        <f t="shared" si="2"/>
        <v>135</v>
      </c>
      <c r="J72" s="43">
        <f t="shared" si="3"/>
        <v>312</v>
      </c>
      <c r="K72" s="98">
        <f t="shared" si="4"/>
        <v>447</v>
      </c>
      <c r="L72" s="42">
        <v>38</v>
      </c>
    </row>
    <row r="73" spans="1:12" s="107" customFormat="1" ht="11.25" customHeight="1">
      <c r="A73" s="98" t="s">
        <v>75</v>
      </c>
      <c r="B73" s="42">
        <v>45296</v>
      </c>
      <c r="C73" s="42">
        <v>3881</v>
      </c>
      <c r="D73" s="100">
        <v>116039</v>
      </c>
      <c r="E73" s="98">
        <f t="shared" si="0"/>
        <v>165216</v>
      </c>
      <c r="F73" s="42">
        <v>3306</v>
      </c>
      <c r="G73" s="100">
        <v>17122</v>
      </c>
      <c r="H73" s="43">
        <f t="shared" si="1"/>
        <v>20428</v>
      </c>
      <c r="I73" s="43">
        <f t="shared" si="2"/>
        <v>52483</v>
      </c>
      <c r="J73" s="43">
        <f t="shared" si="3"/>
        <v>133161</v>
      </c>
      <c r="K73" s="98">
        <f t="shared" si="4"/>
        <v>185644</v>
      </c>
      <c r="L73" s="42">
        <v>49876</v>
      </c>
    </row>
    <row r="74" spans="1:12" s="107" customFormat="1" ht="11.25" customHeight="1">
      <c r="A74" s="98" t="s">
        <v>76</v>
      </c>
      <c r="B74" s="42">
        <v>0</v>
      </c>
      <c r="C74" s="42">
        <v>0</v>
      </c>
      <c r="D74" s="100">
        <v>0</v>
      </c>
      <c r="E74" s="98">
        <f t="shared" si="0"/>
        <v>0</v>
      </c>
      <c r="F74" s="42">
        <v>0</v>
      </c>
      <c r="G74" s="100">
        <v>0</v>
      </c>
      <c r="H74" s="43">
        <f t="shared" si="1"/>
        <v>0</v>
      </c>
      <c r="I74" s="43">
        <f t="shared" si="2"/>
        <v>0</v>
      </c>
      <c r="J74" s="43">
        <f t="shared" si="3"/>
        <v>0</v>
      </c>
      <c r="K74" s="98">
        <f t="shared" si="4"/>
        <v>0</v>
      </c>
      <c r="L74" s="42">
        <v>0</v>
      </c>
    </row>
    <row r="75" spans="1:12" s="107" customFormat="1" ht="11.25" customHeight="1">
      <c r="A75" s="98" t="s">
        <v>77</v>
      </c>
      <c r="B75" s="42">
        <v>128722</v>
      </c>
      <c r="C75" s="42">
        <v>0</v>
      </c>
      <c r="D75" s="100">
        <v>205560</v>
      </c>
      <c r="E75" s="98">
        <f t="shared" si="0"/>
        <v>334282</v>
      </c>
      <c r="F75" s="42">
        <v>168</v>
      </c>
      <c r="G75" s="100">
        <v>121</v>
      </c>
      <c r="H75" s="43">
        <f t="shared" si="1"/>
        <v>289</v>
      </c>
      <c r="I75" s="43">
        <f t="shared" si="2"/>
        <v>128890</v>
      </c>
      <c r="J75" s="43">
        <f t="shared" si="3"/>
        <v>205681</v>
      </c>
      <c r="K75" s="98">
        <f t="shared" si="4"/>
        <v>334571</v>
      </c>
      <c r="L75" s="42">
        <v>168817</v>
      </c>
    </row>
    <row r="76" spans="1:12" s="107" customFormat="1" ht="11.25" customHeight="1">
      <c r="A76" s="98" t="s">
        <v>78</v>
      </c>
      <c r="B76" s="42">
        <v>138</v>
      </c>
      <c r="C76" s="42">
        <v>60</v>
      </c>
      <c r="D76" s="100">
        <v>452</v>
      </c>
      <c r="E76" s="98">
        <f t="shared" si="0"/>
        <v>650</v>
      </c>
      <c r="F76" s="42">
        <v>4</v>
      </c>
      <c r="G76" s="100">
        <v>0</v>
      </c>
      <c r="H76" s="43">
        <f t="shared" si="1"/>
        <v>4</v>
      </c>
      <c r="I76" s="43">
        <f t="shared" si="2"/>
        <v>202</v>
      </c>
      <c r="J76" s="43">
        <f t="shared" si="3"/>
        <v>452</v>
      </c>
      <c r="K76" s="98">
        <f t="shared" si="4"/>
        <v>654</v>
      </c>
      <c r="L76" s="42">
        <v>379</v>
      </c>
    </row>
    <row r="77" spans="1:12" s="107" customFormat="1" ht="11.25" customHeight="1">
      <c r="A77" s="98" t="s">
        <v>79</v>
      </c>
      <c r="B77" s="42">
        <v>358</v>
      </c>
      <c r="C77" s="42">
        <v>147</v>
      </c>
      <c r="D77" s="100">
        <v>1700</v>
      </c>
      <c r="E77" s="98">
        <f t="shared" si="0"/>
        <v>2205</v>
      </c>
      <c r="F77" s="42">
        <v>0</v>
      </c>
      <c r="G77" s="100">
        <v>153</v>
      </c>
      <c r="H77" s="43">
        <f t="shared" si="1"/>
        <v>153</v>
      </c>
      <c r="I77" s="43">
        <f t="shared" si="2"/>
        <v>505</v>
      </c>
      <c r="J77" s="43">
        <f t="shared" si="3"/>
        <v>1853</v>
      </c>
      <c r="K77" s="98">
        <f t="shared" si="4"/>
        <v>2358</v>
      </c>
      <c r="L77" s="42">
        <v>358</v>
      </c>
    </row>
    <row r="78" spans="1:12" s="107" customFormat="1" ht="11.25" customHeight="1">
      <c r="A78" s="98" t="s">
        <v>80</v>
      </c>
      <c r="B78" s="42">
        <v>191</v>
      </c>
      <c r="C78" s="42">
        <v>0</v>
      </c>
      <c r="D78" s="100">
        <v>1023</v>
      </c>
      <c r="E78" s="98">
        <f t="shared" si="0"/>
        <v>1214</v>
      </c>
      <c r="F78" s="42">
        <v>772</v>
      </c>
      <c r="G78" s="100">
        <v>649</v>
      </c>
      <c r="H78" s="43">
        <f t="shared" si="1"/>
        <v>1421</v>
      </c>
      <c r="I78" s="43">
        <f t="shared" si="2"/>
        <v>963</v>
      </c>
      <c r="J78" s="43">
        <f t="shared" si="3"/>
        <v>1672</v>
      </c>
      <c r="K78" s="98">
        <f t="shared" si="4"/>
        <v>2635</v>
      </c>
      <c r="L78" s="42">
        <v>0</v>
      </c>
    </row>
    <row r="79" spans="1:12" s="107" customFormat="1" ht="11.25" customHeight="1">
      <c r="A79" s="98" t="s">
        <v>81</v>
      </c>
      <c r="B79" s="42">
        <v>0</v>
      </c>
      <c r="C79" s="42">
        <v>105</v>
      </c>
      <c r="D79" s="100">
        <v>296</v>
      </c>
      <c r="E79" s="98">
        <f t="shared" si="0"/>
        <v>401</v>
      </c>
      <c r="F79" s="42">
        <v>45</v>
      </c>
      <c r="G79" s="100">
        <v>151</v>
      </c>
      <c r="H79" s="43">
        <f t="shared" si="1"/>
        <v>196</v>
      </c>
      <c r="I79" s="43">
        <f t="shared" si="2"/>
        <v>150</v>
      </c>
      <c r="J79" s="43">
        <f t="shared" si="3"/>
        <v>447</v>
      </c>
      <c r="K79" s="98">
        <f t="shared" si="4"/>
        <v>597</v>
      </c>
      <c r="L79" s="42">
        <v>0</v>
      </c>
    </row>
    <row r="80" spans="1:12" s="107" customFormat="1" ht="11.25" customHeight="1">
      <c r="A80" s="98" t="s">
        <v>82</v>
      </c>
      <c r="B80" s="42">
        <v>0</v>
      </c>
      <c r="C80" s="42">
        <v>0</v>
      </c>
      <c r="D80" s="100">
        <v>0</v>
      </c>
      <c r="E80" s="98">
        <f t="shared" si="0"/>
        <v>0</v>
      </c>
      <c r="F80" s="42">
        <v>19</v>
      </c>
      <c r="G80" s="100">
        <v>21</v>
      </c>
      <c r="H80" s="43">
        <f t="shared" si="1"/>
        <v>40</v>
      </c>
      <c r="I80" s="43">
        <f t="shared" si="2"/>
        <v>19</v>
      </c>
      <c r="J80" s="43">
        <f t="shared" si="3"/>
        <v>21</v>
      </c>
      <c r="K80" s="98">
        <f t="shared" si="4"/>
        <v>40</v>
      </c>
      <c r="L80" s="42">
        <v>0</v>
      </c>
    </row>
    <row r="81" spans="1:12" s="107" customFormat="1" ht="11.25" customHeight="1">
      <c r="A81" s="98" t="s">
        <v>83</v>
      </c>
      <c r="B81" s="42">
        <v>146</v>
      </c>
      <c r="C81" s="42">
        <v>2209</v>
      </c>
      <c r="D81" s="100">
        <v>7542</v>
      </c>
      <c r="E81" s="98">
        <f t="shared" si="0"/>
        <v>9897</v>
      </c>
      <c r="F81" s="42">
        <v>2590</v>
      </c>
      <c r="G81" s="100">
        <v>2288</v>
      </c>
      <c r="H81" s="43">
        <f t="shared" si="1"/>
        <v>4878</v>
      </c>
      <c r="I81" s="43">
        <f t="shared" si="2"/>
        <v>4945</v>
      </c>
      <c r="J81" s="43">
        <f t="shared" si="3"/>
        <v>9830</v>
      </c>
      <c r="K81" s="98">
        <f t="shared" si="4"/>
        <v>14775</v>
      </c>
      <c r="L81" s="42">
        <v>635</v>
      </c>
    </row>
    <row r="82" spans="1:12" s="107" customFormat="1" ht="11.25" customHeight="1">
      <c r="A82" s="98" t="s">
        <v>84</v>
      </c>
      <c r="B82" s="42">
        <v>6145</v>
      </c>
      <c r="C82" s="42">
        <v>92</v>
      </c>
      <c r="D82" s="100">
        <v>17329</v>
      </c>
      <c r="E82" s="98">
        <f t="shared" si="0"/>
        <v>23566</v>
      </c>
      <c r="F82" s="42">
        <v>468</v>
      </c>
      <c r="G82" s="100">
        <v>4152</v>
      </c>
      <c r="H82" s="43">
        <f t="shared" si="1"/>
        <v>4620</v>
      </c>
      <c r="I82" s="43">
        <f t="shared" si="2"/>
        <v>6705</v>
      </c>
      <c r="J82" s="43">
        <f t="shared" si="3"/>
        <v>21481</v>
      </c>
      <c r="K82" s="98">
        <f t="shared" si="4"/>
        <v>28186</v>
      </c>
      <c r="L82" s="42">
        <v>464</v>
      </c>
    </row>
    <row r="83" spans="1:12" s="107" customFormat="1" ht="11.25" customHeight="1">
      <c r="A83" s="98" t="s">
        <v>85</v>
      </c>
      <c r="B83" s="42">
        <v>13779</v>
      </c>
      <c r="C83" s="42">
        <v>263</v>
      </c>
      <c r="D83" s="100">
        <v>36118</v>
      </c>
      <c r="E83" s="98">
        <f t="shared" si="0"/>
        <v>50160</v>
      </c>
      <c r="F83" s="42">
        <v>10249</v>
      </c>
      <c r="G83" s="100">
        <v>17847</v>
      </c>
      <c r="H83" s="43">
        <f t="shared" si="1"/>
        <v>28096</v>
      </c>
      <c r="I83" s="43">
        <f t="shared" si="2"/>
        <v>24291</v>
      </c>
      <c r="J83" s="43">
        <f t="shared" si="3"/>
        <v>53965</v>
      </c>
      <c r="K83" s="98">
        <f t="shared" si="4"/>
        <v>78256</v>
      </c>
      <c r="L83" s="42">
        <v>14819</v>
      </c>
    </row>
    <row r="84" spans="1:12" s="107" customFormat="1" ht="11.25" customHeight="1">
      <c r="A84" s="98" t="s">
        <v>86</v>
      </c>
      <c r="B84" s="42">
        <v>29</v>
      </c>
      <c r="C84" s="42">
        <v>0</v>
      </c>
      <c r="D84" s="100">
        <v>26</v>
      </c>
      <c r="E84" s="98">
        <f t="shared" si="0"/>
        <v>55</v>
      </c>
      <c r="F84" s="42">
        <v>563</v>
      </c>
      <c r="G84" s="100">
        <v>1030</v>
      </c>
      <c r="H84" s="43">
        <f t="shared" si="1"/>
        <v>1593</v>
      </c>
      <c r="I84" s="43">
        <f t="shared" si="2"/>
        <v>592</v>
      </c>
      <c r="J84" s="43">
        <f t="shared" si="3"/>
        <v>1056</v>
      </c>
      <c r="K84" s="98">
        <f t="shared" si="4"/>
        <v>1648</v>
      </c>
      <c r="L84" s="42">
        <v>470</v>
      </c>
    </row>
    <row r="85" spans="1:12" s="107" customFormat="1" ht="11.25" customHeight="1">
      <c r="A85" s="98" t="s">
        <v>87</v>
      </c>
      <c r="B85" s="42">
        <v>3</v>
      </c>
      <c r="C85" s="42">
        <v>0</v>
      </c>
      <c r="D85" s="100">
        <v>9</v>
      </c>
      <c r="E85" s="98">
        <f t="shared" si="0"/>
        <v>12</v>
      </c>
      <c r="F85" s="42">
        <v>13</v>
      </c>
      <c r="G85" s="100">
        <v>33</v>
      </c>
      <c r="H85" s="43">
        <f t="shared" si="1"/>
        <v>46</v>
      </c>
      <c r="I85" s="43">
        <f t="shared" si="2"/>
        <v>16</v>
      </c>
      <c r="J85" s="43">
        <f t="shared" si="3"/>
        <v>42</v>
      </c>
      <c r="K85" s="98">
        <f t="shared" si="4"/>
        <v>58</v>
      </c>
      <c r="L85" s="42">
        <v>43</v>
      </c>
    </row>
    <row r="86" spans="1:12" s="107" customFormat="1" ht="11.25" customHeight="1">
      <c r="A86" s="98" t="s">
        <v>88</v>
      </c>
      <c r="B86" s="42">
        <v>3644</v>
      </c>
      <c r="C86" s="42">
        <v>4607</v>
      </c>
      <c r="D86" s="100">
        <v>22486</v>
      </c>
      <c r="E86" s="98">
        <f t="shared" si="0"/>
        <v>30737</v>
      </c>
      <c r="F86" s="42">
        <v>44520</v>
      </c>
      <c r="G86" s="100">
        <v>80816</v>
      </c>
      <c r="H86" s="43">
        <f t="shared" si="1"/>
        <v>125336</v>
      </c>
      <c r="I86" s="43">
        <f t="shared" si="2"/>
        <v>52771</v>
      </c>
      <c r="J86" s="43">
        <f t="shared" si="3"/>
        <v>103302</v>
      </c>
      <c r="K86" s="98">
        <f t="shared" si="4"/>
        <v>156073</v>
      </c>
      <c r="L86" s="42">
        <v>75998</v>
      </c>
    </row>
    <row r="87" spans="1:12" s="107" customFormat="1" ht="11.25" customHeight="1">
      <c r="A87" s="98" t="s">
        <v>89</v>
      </c>
      <c r="B87" s="42">
        <v>632</v>
      </c>
      <c r="C87" s="42">
        <v>204</v>
      </c>
      <c r="D87" s="100">
        <v>1753</v>
      </c>
      <c r="E87" s="98">
        <f t="shared" si="0"/>
        <v>2589</v>
      </c>
      <c r="F87" s="42">
        <v>416</v>
      </c>
      <c r="G87" s="100">
        <v>1022</v>
      </c>
      <c r="H87" s="43">
        <f t="shared" si="1"/>
        <v>1438</v>
      </c>
      <c r="I87" s="43">
        <f t="shared" si="2"/>
        <v>1252</v>
      </c>
      <c r="J87" s="43">
        <f t="shared" si="3"/>
        <v>2775</v>
      </c>
      <c r="K87" s="98">
        <f t="shared" si="4"/>
        <v>4027</v>
      </c>
      <c r="L87" s="42">
        <v>1022</v>
      </c>
    </row>
    <row r="88" spans="1:12" s="107" customFormat="1" ht="11.25" customHeight="1">
      <c r="A88" s="98" t="s">
        <v>90</v>
      </c>
      <c r="B88" s="42">
        <v>5753</v>
      </c>
      <c r="C88" s="42">
        <v>13</v>
      </c>
      <c r="D88" s="100">
        <v>14227</v>
      </c>
      <c r="E88" s="98">
        <f t="shared" si="0"/>
        <v>19993</v>
      </c>
      <c r="F88" s="42">
        <v>1716</v>
      </c>
      <c r="G88" s="100">
        <v>4353</v>
      </c>
      <c r="H88" s="43">
        <f t="shared" si="1"/>
        <v>6069</v>
      </c>
      <c r="I88" s="43">
        <f t="shared" si="2"/>
        <v>7482</v>
      </c>
      <c r="J88" s="43">
        <f t="shared" si="3"/>
        <v>18580</v>
      </c>
      <c r="K88" s="98">
        <f t="shared" si="4"/>
        <v>26062</v>
      </c>
      <c r="L88" s="42">
        <v>5528</v>
      </c>
    </row>
    <row r="89" spans="1:12" s="107" customFormat="1" ht="11.25" customHeight="1">
      <c r="A89" s="98" t="s">
        <v>91</v>
      </c>
      <c r="B89" s="42">
        <v>104</v>
      </c>
      <c r="C89" s="42">
        <v>5</v>
      </c>
      <c r="D89" s="100">
        <v>384</v>
      </c>
      <c r="E89" s="98">
        <f t="shared" si="0"/>
        <v>493</v>
      </c>
      <c r="F89" s="42">
        <v>8</v>
      </c>
      <c r="G89" s="100">
        <v>24</v>
      </c>
      <c r="H89" s="43">
        <f t="shared" si="1"/>
        <v>32</v>
      </c>
      <c r="I89" s="43">
        <f t="shared" si="2"/>
        <v>117</v>
      </c>
      <c r="J89" s="43">
        <f t="shared" si="3"/>
        <v>408</v>
      </c>
      <c r="K89" s="98">
        <f t="shared" si="4"/>
        <v>525</v>
      </c>
      <c r="L89" s="42">
        <v>0</v>
      </c>
    </row>
    <row r="90" spans="1:12" s="107" customFormat="1" ht="11.25" customHeight="1">
      <c r="A90" s="98" t="s">
        <v>92</v>
      </c>
      <c r="B90" s="42">
        <v>18985</v>
      </c>
      <c r="C90" s="42">
        <v>7699</v>
      </c>
      <c r="D90" s="100">
        <v>81813</v>
      </c>
      <c r="E90" s="98">
        <f t="shared" si="0"/>
        <v>108497</v>
      </c>
      <c r="F90" s="42">
        <v>2487</v>
      </c>
      <c r="G90" s="100">
        <v>4667</v>
      </c>
      <c r="H90" s="43">
        <f t="shared" si="1"/>
        <v>7154</v>
      </c>
      <c r="I90" s="43">
        <f t="shared" si="2"/>
        <v>29171</v>
      </c>
      <c r="J90" s="43">
        <f t="shared" si="3"/>
        <v>86480</v>
      </c>
      <c r="K90" s="98">
        <f t="shared" si="4"/>
        <v>115651</v>
      </c>
      <c r="L90" s="42">
        <v>76127</v>
      </c>
    </row>
    <row r="91" spans="1:12" s="107" customFormat="1" ht="11.25" customHeight="1">
      <c r="A91" s="98" t="s">
        <v>93</v>
      </c>
      <c r="B91" s="42">
        <v>19729</v>
      </c>
      <c r="C91" s="42">
        <v>0</v>
      </c>
      <c r="D91" s="100">
        <v>48606</v>
      </c>
      <c r="E91" s="98">
        <f t="shared" si="0"/>
        <v>68335</v>
      </c>
      <c r="F91" s="42">
        <v>6340</v>
      </c>
      <c r="G91" s="100">
        <v>10060</v>
      </c>
      <c r="H91" s="43">
        <f t="shared" si="1"/>
        <v>16400</v>
      </c>
      <c r="I91" s="43">
        <f t="shared" si="2"/>
        <v>26069</v>
      </c>
      <c r="J91" s="43">
        <f t="shared" si="3"/>
        <v>58666</v>
      </c>
      <c r="K91" s="98">
        <f t="shared" si="4"/>
        <v>84735</v>
      </c>
      <c r="L91" s="42">
        <v>212013</v>
      </c>
    </row>
    <row r="92" spans="1:12" s="107" customFormat="1" ht="11.25" customHeight="1">
      <c r="A92" s="98" t="s">
        <v>94</v>
      </c>
      <c r="B92" s="42">
        <v>42453</v>
      </c>
      <c r="C92" s="42">
        <v>67</v>
      </c>
      <c r="D92" s="100">
        <v>95616</v>
      </c>
      <c r="E92" s="98">
        <f t="shared" si="0"/>
        <v>138136</v>
      </c>
      <c r="F92" s="42">
        <v>90</v>
      </c>
      <c r="G92" s="100">
        <v>169</v>
      </c>
      <c r="H92" s="43">
        <f t="shared" si="1"/>
        <v>259</v>
      </c>
      <c r="I92" s="43">
        <f t="shared" si="2"/>
        <v>42610</v>
      </c>
      <c r="J92" s="43">
        <f t="shared" si="3"/>
        <v>95785</v>
      </c>
      <c r="K92" s="98">
        <f t="shared" si="4"/>
        <v>138395</v>
      </c>
      <c r="L92" s="42">
        <v>7590</v>
      </c>
    </row>
    <row r="93" spans="1:12" s="107" customFormat="1" ht="11.25" customHeight="1">
      <c r="A93" s="98" t="s">
        <v>95</v>
      </c>
      <c r="B93" s="42">
        <v>87362</v>
      </c>
      <c r="C93" s="42">
        <v>5786</v>
      </c>
      <c r="D93" s="100">
        <v>110879</v>
      </c>
      <c r="E93" s="98">
        <f t="shared" si="0"/>
        <v>204027</v>
      </c>
      <c r="F93" s="42">
        <v>34581</v>
      </c>
      <c r="G93" s="100">
        <v>57690</v>
      </c>
      <c r="H93" s="43">
        <f t="shared" si="1"/>
        <v>92271</v>
      </c>
      <c r="I93" s="43">
        <f t="shared" si="2"/>
        <v>127729</v>
      </c>
      <c r="J93" s="43">
        <f t="shared" si="3"/>
        <v>168569</v>
      </c>
      <c r="K93" s="98">
        <f t="shared" si="4"/>
        <v>296298</v>
      </c>
      <c r="L93" s="42">
        <v>322544</v>
      </c>
    </row>
    <row r="94" spans="1:12" s="107" customFormat="1" ht="11.25" customHeight="1">
      <c r="A94" s="98" t="s">
        <v>96</v>
      </c>
      <c r="B94" s="42">
        <v>0</v>
      </c>
      <c r="C94" s="42">
        <v>155</v>
      </c>
      <c r="D94" s="100">
        <v>292</v>
      </c>
      <c r="E94" s="98">
        <f t="shared" si="0"/>
        <v>447</v>
      </c>
      <c r="F94" s="42">
        <v>228</v>
      </c>
      <c r="G94" s="100">
        <v>354</v>
      </c>
      <c r="H94" s="43">
        <f t="shared" si="1"/>
        <v>582</v>
      </c>
      <c r="I94" s="43">
        <f t="shared" si="2"/>
        <v>383</v>
      </c>
      <c r="J94" s="43">
        <f t="shared" si="3"/>
        <v>646</v>
      </c>
      <c r="K94" s="98">
        <f t="shared" si="4"/>
        <v>1029</v>
      </c>
      <c r="L94" s="42">
        <v>0</v>
      </c>
    </row>
    <row r="95" spans="1:12" s="107" customFormat="1" ht="11.25" customHeight="1">
      <c r="A95" s="98" t="s">
        <v>97</v>
      </c>
      <c r="B95" s="42">
        <v>31093</v>
      </c>
      <c r="C95" s="42">
        <v>1147</v>
      </c>
      <c r="D95" s="100">
        <v>67133</v>
      </c>
      <c r="E95" s="98">
        <f t="shared" si="0"/>
        <v>99373</v>
      </c>
      <c r="F95" s="42">
        <v>14331</v>
      </c>
      <c r="G95" s="100">
        <v>20872</v>
      </c>
      <c r="H95" s="43">
        <f t="shared" si="1"/>
        <v>35203</v>
      </c>
      <c r="I95" s="43">
        <f t="shared" si="2"/>
        <v>46571</v>
      </c>
      <c r="J95" s="43">
        <f t="shared" si="3"/>
        <v>88005</v>
      </c>
      <c r="K95" s="98">
        <f t="shared" si="4"/>
        <v>134576</v>
      </c>
      <c r="L95" s="42">
        <v>459399</v>
      </c>
    </row>
    <row r="96" spans="1:12" s="107" customFormat="1" ht="11.25" customHeight="1">
      <c r="A96" s="98" t="s">
        <v>98</v>
      </c>
      <c r="B96" s="42">
        <v>332</v>
      </c>
      <c r="C96" s="42">
        <v>0</v>
      </c>
      <c r="D96" s="100">
        <v>972</v>
      </c>
      <c r="E96" s="98">
        <f t="shared" si="0"/>
        <v>1304</v>
      </c>
      <c r="F96" s="42">
        <v>2</v>
      </c>
      <c r="G96" s="100">
        <v>22</v>
      </c>
      <c r="H96" s="43">
        <f t="shared" si="1"/>
        <v>24</v>
      </c>
      <c r="I96" s="43">
        <f t="shared" si="2"/>
        <v>334</v>
      </c>
      <c r="J96" s="43">
        <f t="shared" si="3"/>
        <v>994</v>
      </c>
      <c r="K96" s="98">
        <f t="shared" si="4"/>
        <v>1328</v>
      </c>
      <c r="L96" s="42">
        <v>0</v>
      </c>
    </row>
    <row r="97" spans="1:12" s="107" customFormat="1" ht="11.25" customHeight="1">
      <c r="A97" s="98" t="s">
        <v>99</v>
      </c>
      <c r="B97" s="42">
        <v>7142</v>
      </c>
      <c r="C97" s="42">
        <v>1660</v>
      </c>
      <c r="D97" s="100">
        <v>13789</v>
      </c>
      <c r="E97" s="98">
        <f t="shared" si="0"/>
        <v>22591</v>
      </c>
      <c r="F97" s="42">
        <v>379</v>
      </c>
      <c r="G97" s="100">
        <v>1260</v>
      </c>
      <c r="H97" s="43">
        <f t="shared" si="1"/>
        <v>1639</v>
      </c>
      <c r="I97" s="43">
        <f t="shared" si="2"/>
        <v>9181</v>
      </c>
      <c r="J97" s="43">
        <f t="shared" si="3"/>
        <v>15049</v>
      </c>
      <c r="K97" s="98">
        <f t="shared" si="4"/>
        <v>24230</v>
      </c>
      <c r="L97" s="42">
        <v>13</v>
      </c>
    </row>
    <row r="98" spans="1:12" s="107" customFormat="1" ht="11.25" customHeight="1">
      <c r="A98" s="98" t="s">
        <v>100</v>
      </c>
      <c r="B98" s="42">
        <v>403</v>
      </c>
      <c r="C98" s="42">
        <v>187</v>
      </c>
      <c r="D98" s="100">
        <v>1508</v>
      </c>
      <c r="E98" s="98">
        <f t="shared" si="0"/>
        <v>2098</v>
      </c>
      <c r="F98" s="42">
        <v>192</v>
      </c>
      <c r="G98" s="100">
        <v>714</v>
      </c>
      <c r="H98" s="43">
        <f t="shared" si="1"/>
        <v>906</v>
      </c>
      <c r="I98" s="43">
        <f t="shared" si="2"/>
        <v>782</v>
      </c>
      <c r="J98" s="43">
        <f t="shared" si="3"/>
        <v>2222</v>
      </c>
      <c r="K98" s="98">
        <f t="shared" si="4"/>
        <v>3004</v>
      </c>
      <c r="L98" s="42">
        <v>21</v>
      </c>
    </row>
    <row r="99" spans="1:12" s="107" customFormat="1" ht="11.25" customHeight="1">
      <c r="A99" s="98" t="s">
        <v>101</v>
      </c>
      <c r="B99" s="42">
        <v>178</v>
      </c>
      <c r="C99" s="42">
        <v>107</v>
      </c>
      <c r="D99" s="100">
        <v>784</v>
      </c>
      <c r="E99" s="98">
        <f t="shared" si="0"/>
        <v>1069</v>
      </c>
      <c r="F99" s="42">
        <v>167</v>
      </c>
      <c r="G99" s="100">
        <v>315</v>
      </c>
      <c r="H99" s="43">
        <f t="shared" si="1"/>
        <v>482</v>
      </c>
      <c r="I99" s="43">
        <f t="shared" si="2"/>
        <v>452</v>
      </c>
      <c r="J99" s="43">
        <f t="shared" si="3"/>
        <v>1099</v>
      </c>
      <c r="K99" s="98">
        <f t="shared" si="4"/>
        <v>1551</v>
      </c>
      <c r="L99" s="42">
        <v>1389</v>
      </c>
    </row>
    <row r="100" spans="1:12" s="107" customFormat="1" ht="11.25" customHeight="1">
      <c r="A100" s="98" t="s">
        <v>102</v>
      </c>
      <c r="B100" s="42">
        <v>2</v>
      </c>
      <c r="C100" s="42">
        <v>0</v>
      </c>
      <c r="D100" s="100">
        <v>4</v>
      </c>
      <c r="E100" s="98">
        <f t="shared" si="0"/>
        <v>6</v>
      </c>
      <c r="F100" s="42">
        <v>3523</v>
      </c>
      <c r="G100" s="100">
        <v>5497</v>
      </c>
      <c r="H100" s="43">
        <f t="shared" si="1"/>
        <v>9020</v>
      </c>
      <c r="I100" s="43">
        <f t="shared" si="2"/>
        <v>3525</v>
      </c>
      <c r="J100" s="43">
        <f t="shared" si="3"/>
        <v>5501</v>
      </c>
      <c r="K100" s="98">
        <f t="shared" si="4"/>
        <v>9026</v>
      </c>
      <c r="L100" s="42">
        <v>12129</v>
      </c>
    </row>
    <row r="101" spans="1:12" s="107" customFormat="1" ht="11.25" customHeight="1">
      <c r="A101" s="98" t="s">
        <v>103</v>
      </c>
      <c r="B101" s="42">
        <v>574</v>
      </c>
      <c r="C101" s="42">
        <v>13</v>
      </c>
      <c r="D101" s="100">
        <v>1968</v>
      </c>
      <c r="E101" s="98">
        <f t="shared" si="0"/>
        <v>2555</v>
      </c>
      <c r="F101" s="42">
        <v>26601</v>
      </c>
      <c r="G101" s="100">
        <v>65537</v>
      </c>
      <c r="H101" s="43">
        <f t="shared" si="1"/>
        <v>92138</v>
      </c>
      <c r="I101" s="43">
        <f t="shared" si="2"/>
        <v>27188</v>
      </c>
      <c r="J101" s="43">
        <f t="shared" si="3"/>
        <v>67505</v>
      </c>
      <c r="K101" s="98">
        <f t="shared" si="4"/>
        <v>94693</v>
      </c>
      <c r="L101" s="42">
        <v>111815</v>
      </c>
    </row>
    <row r="102" spans="1:12" s="107" customFormat="1" ht="11.25" customHeight="1">
      <c r="A102" s="98" t="s">
        <v>104</v>
      </c>
      <c r="B102" s="42">
        <v>19608</v>
      </c>
      <c r="C102" s="42">
        <v>22</v>
      </c>
      <c r="D102" s="100">
        <v>47591</v>
      </c>
      <c r="E102" s="98">
        <f t="shared" si="0"/>
        <v>67221</v>
      </c>
      <c r="F102" s="42">
        <v>653</v>
      </c>
      <c r="G102" s="100">
        <v>909</v>
      </c>
      <c r="H102" s="43">
        <f t="shared" si="1"/>
        <v>1562</v>
      </c>
      <c r="I102" s="43">
        <f t="shared" si="2"/>
        <v>20283</v>
      </c>
      <c r="J102" s="43">
        <f t="shared" si="3"/>
        <v>48500</v>
      </c>
      <c r="K102" s="98">
        <f t="shared" si="4"/>
        <v>68783</v>
      </c>
      <c r="L102" s="42">
        <v>19705</v>
      </c>
    </row>
    <row r="103" spans="1:12" s="107" customFormat="1" ht="11.25" customHeight="1">
      <c r="A103" s="98" t="s">
        <v>105</v>
      </c>
      <c r="B103" s="42">
        <v>211</v>
      </c>
      <c r="C103" s="42">
        <v>123</v>
      </c>
      <c r="D103" s="100">
        <v>1245</v>
      </c>
      <c r="E103" s="98">
        <f t="shared" si="0"/>
        <v>1579</v>
      </c>
      <c r="F103" s="42">
        <v>69576</v>
      </c>
      <c r="G103" s="100">
        <v>156607</v>
      </c>
      <c r="H103" s="43">
        <f t="shared" si="1"/>
        <v>226183</v>
      </c>
      <c r="I103" s="43">
        <f t="shared" si="2"/>
        <v>69910</v>
      </c>
      <c r="J103" s="43">
        <f t="shared" si="3"/>
        <v>157852</v>
      </c>
      <c r="K103" s="98">
        <f t="shared" si="4"/>
        <v>227762</v>
      </c>
      <c r="L103" s="42">
        <v>93814</v>
      </c>
    </row>
    <row r="104" spans="1:12" s="107" customFormat="1" ht="11.25" customHeight="1">
      <c r="A104" s="98" t="s">
        <v>106</v>
      </c>
      <c r="B104" s="42">
        <v>99</v>
      </c>
      <c r="C104" s="42">
        <v>0</v>
      </c>
      <c r="D104" s="100">
        <v>185</v>
      </c>
      <c r="E104" s="98">
        <f t="shared" si="0"/>
        <v>284</v>
      </c>
      <c r="F104" s="42">
        <v>0</v>
      </c>
      <c r="G104" s="100">
        <v>148</v>
      </c>
      <c r="H104" s="43">
        <f t="shared" si="1"/>
        <v>148</v>
      </c>
      <c r="I104" s="43">
        <f t="shared" si="2"/>
        <v>99</v>
      </c>
      <c r="J104" s="43">
        <f t="shared" si="3"/>
        <v>333</v>
      </c>
      <c r="K104" s="98">
        <f t="shared" si="4"/>
        <v>432</v>
      </c>
      <c r="L104" s="42">
        <v>0</v>
      </c>
    </row>
    <row r="105" spans="1:12" s="107" customFormat="1" ht="11.25" customHeight="1">
      <c r="A105" s="98" t="s">
        <v>107</v>
      </c>
      <c r="B105" s="42">
        <v>8357</v>
      </c>
      <c r="C105" s="42">
        <v>5378</v>
      </c>
      <c r="D105" s="100">
        <v>28710</v>
      </c>
      <c r="E105" s="98">
        <f t="shared" si="0"/>
        <v>42445</v>
      </c>
      <c r="F105" s="42">
        <v>1939</v>
      </c>
      <c r="G105" s="100">
        <v>5113</v>
      </c>
      <c r="H105" s="43">
        <f t="shared" si="1"/>
        <v>7052</v>
      </c>
      <c r="I105" s="43">
        <f t="shared" si="2"/>
        <v>15674</v>
      </c>
      <c r="J105" s="43">
        <f t="shared" si="3"/>
        <v>33823</v>
      </c>
      <c r="K105" s="98">
        <f t="shared" si="4"/>
        <v>49497</v>
      </c>
      <c r="L105" s="42">
        <v>6704</v>
      </c>
    </row>
    <row r="106" spans="1:12" s="107" customFormat="1" ht="11.25" customHeight="1">
      <c r="A106" s="98" t="s">
        <v>108</v>
      </c>
      <c r="B106" s="42">
        <v>1159</v>
      </c>
      <c r="C106" s="42">
        <v>948</v>
      </c>
      <c r="D106" s="100">
        <v>6252</v>
      </c>
      <c r="E106" s="98">
        <f t="shared" si="0"/>
        <v>8359</v>
      </c>
      <c r="F106" s="42">
        <v>1312</v>
      </c>
      <c r="G106" s="100">
        <v>3207</v>
      </c>
      <c r="H106" s="43">
        <f t="shared" si="1"/>
        <v>4519</v>
      </c>
      <c r="I106" s="43">
        <f t="shared" si="2"/>
        <v>3419</v>
      </c>
      <c r="J106" s="43">
        <f t="shared" si="3"/>
        <v>9459</v>
      </c>
      <c r="K106" s="98">
        <f t="shared" si="4"/>
        <v>12878</v>
      </c>
      <c r="L106" s="42">
        <v>34485</v>
      </c>
    </row>
    <row r="107" spans="1:12" s="107" customFormat="1" ht="11.25" customHeight="1">
      <c r="A107" s="98" t="s">
        <v>109</v>
      </c>
      <c r="B107" s="42">
        <v>28040</v>
      </c>
      <c r="C107" s="42">
        <v>19968</v>
      </c>
      <c r="D107" s="100">
        <v>186339</v>
      </c>
      <c r="E107" s="98">
        <f t="shared" si="0"/>
        <v>234347</v>
      </c>
      <c r="F107" s="42">
        <v>6155</v>
      </c>
      <c r="G107" s="100">
        <v>15833</v>
      </c>
      <c r="H107" s="43">
        <f t="shared" si="1"/>
        <v>21988</v>
      </c>
      <c r="I107" s="43">
        <f t="shared" si="2"/>
        <v>54163</v>
      </c>
      <c r="J107" s="43">
        <f t="shared" si="3"/>
        <v>202172</v>
      </c>
      <c r="K107" s="98">
        <f t="shared" si="4"/>
        <v>256335</v>
      </c>
      <c r="L107" s="42">
        <v>117533</v>
      </c>
    </row>
    <row r="108" spans="1:12" s="107" customFormat="1" ht="11.25" customHeight="1">
      <c r="A108" s="98" t="s">
        <v>110</v>
      </c>
      <c r="B108" s="42">
        <v>67723</v>
      </c>
      <c r="C108" s="42">
        <v>21713</v>
      </c>
      <c r="D108" s="100">
        <v>253900</v>
      </c>
      <c r="E108" s="98">
        <f t="shared" si="0"/>
        <v>343336</v>
      </c>
      <c r="F108" s="42">
        <v>5564</v>
      </c>
      <c r="G108" s="100">
        <v>17399</v>
      </c>
      <c r="H108" s="43">
        <f t="shared" si="1"/>
        <v>22963</v>
      </c>
      <c r="I108" s="43">
        <f t="shared" si="2"/>
        <v>95000</v>
      </c>
      <c r="J108" s="43">
        <f t="shared" si="3"/>
        <v>271299</v>
      </c>
      <c r="K108" s="98">
        <f t="shared" si="4"/>
        <v>366299</v>
      </c>
      <c r="L108" s="42">
        <v>173415</v>
      </c>
    </row>
    <row r="109" spans="1:12" s="107" customFormat="1" ht="11.25" customHeight="1">
      <c r="A109" s="98" t="s">
        <v>111</v>
      </c>
      <c r="B109" s="42">
        <v>975</v>
      </c>
      <c r="C109" s="42">
        <v>1566</v>
      </c>
      <c r="D109" s="100">
        <v>10461</v>
      </c>
      <c r="E109" s="98">
        <f t="shared" si="0"/>
        <v>13002</v>
      </c>
      <c r="F109" s="42">
        <v>1683</v>
      </c>
      <c r="G109" s="100">
        <v>1281</v>
      </c>
      <c r="H109" s="43">
        <f t="shared" si="1"/>
        <v>2964</v>
      </c>
      <c r="I109" s="43">
        <f t="shared" si="2"/>
        <v>4224</v>
      </c>
      <c r="J109" s="43">
        <f t="shared" si="3"/>
        <v>11742</v>
      </c>
      <c r="K109" s="98">
        <f t="shared" si="4"/>
        <v>15966</v>
      </c>
      <c r="L109" s="42">
        <v>0</v>
      </c>
    </row>
    <row r="110" spans="1:12" s="107" customFormat="1" ht="11.25" customHeight="1">
      <c r="A110" s="98" t="s">
        <v>112</v>
      </c>
      <c r="B110" s="42">
        <v>246</v>
      </c>
      <c r="C110" s="42">
        <v>393</v>
      </c>
      <c r="D110" s="100">
        <v>1611</v>
      </c>
      <c r="E110" s="98">
        <f t="shared" si="0"/>
        <v>2250</v>
      </c>
      <c r="F110" s="42">
        <v>349</v>
      </c>
      <c r="G110" s="100">
        <v>1245</v>
      </c>
      <c r="H110" s="43">
        <f t="shared" si="1"/>
        <v>1594</v>
      </c>
      <c r="I110" s="43">
        <f t="shared" si="2"/>
        <v>988</v>
      </c>
      <c r="J110" s="43">
        <f t="shared" si="3"/>
        <v>2856</v>
      </c>
      <c r="K110" s="98">
        <f t="shared" si="4"/>
        <v>3844</v>
      </c>
      <c r="L110" s="42">
        <v>14</v>
      </c>
    </row>
    <row r="111" spans="1:12" s="107" customFormat="1" ht="11.25" customHeight="1">
      <c r="A111" s="98" t="s">
        <v>113</v>
      </c>
      <c r="B111" s="42">
        <v>1</v>
      </c>
      <c r="C111" s="42">
        <v>206</v>
      </c>
      <c r="D111" s="100">
        <v>625</v>
      </c>
      <c r="E111" s="98">
        <f t="shared" si="0"/>
        <v>832</v>
      </c>
      <c r="F111" s="42">
        <v>113</v>
      </c>
      <c r="G111" s="100">
        <v>106</v>
      </c>
      <c r="H111" s="43">
        <f t="shared" si="1"/>
        <v>219</v>
      </c>
      <c r="I111" s="43">
        <f t="shared" si="2"/>
        <v>320</v>
      </c>
      <c r="J111" s="43">
        <f t="shared" si="3"/>
        <v>731</v>
      </c>
      <c r="K111" s="98">
        <f t="shared" si="4"/>
        <v>1051</v>
      </c>
      <c r="L111" s="42">
        <v>454</v>
      </c>
    </row>
    <row r="112" spans="1:12" s="107" customFormat="1" ht="11.25" customHeight="1">
      <c r="A112" s="98" t="s">
        <v>114</v>
      </c>
      <c r="B112" s="42">
        <v>0</v>
      </c>
      <c r="C112" s="42">
        <v>1</v>
      </c>
      <c r="D112" s="100">
        <v>10</v>
      </c>
      <c r="E112" s="98">
        <f t="shared" si="0"/>
        <v>11</v>
      </c>
      <c r="F112" s="42">
        <v>0</v>
      </c>
      <c r="G112" s="100">
        <v>0</v>
      </c>
      <c r="H112" s="43">
        <f t="shared" si="1"/>
        <v>0</v>
      </c>
      <c r="I112" s="43">
        <f t="shared" si="2"/>
        <v>1</v>
      </c>
      <c r="J112" s="43">
        <f t="shared" si="3"/>
        <v>10</v>
      </c>
      <c r="K112" s="98">
        <f t="shared" si="4"/>
        <v>11</v>
      </c>
      <c r="L112" s="42">
        <v>0</v>
      </c>
    </row>
    <row r="113" spans="1:12" s="107" customFormat="1" ht="11.25" customHeight="1">
      <c r="A113" s="98" t="s">
        <v>115</v>
      </c>
      <c r="B113" s="42">
        <v>8872</v>
      </c>
      <c r="C113" s="42">
        <v>84</v>
      </c>
      <c r="D113" s="100">
        <v>21834</v>
      </c>
      <c r="E113" s="98">
        <f t="shared" si="0"/>
        <v>30790</v>
      </c>
      <c r="F113" s="42">
        <v>1707</v>
      </c>
      <c r="G113" s="100">
        <v>3827</v>
      </c>
      <c r="H113" s="43">
        <f t="shared" si="1"/>
        <v>5534</v>
      </c>
      <c r="I113" s="43">
        <f t="shared" si="2"/>
        <v>10663</v>
      </c>
      <c r="J113" s="43">
        <f t="shared" si="3"/>
        <v>25661</v>
      </c>
      <c r="K113" s="98">
        <f t="shared" si="4"/>
        <v>36324</v>
      </c>
      <c r="L113" s="42">
        <v>23858</v>
      </c>
    </row>
    <row r="114" spans="1:12" s="107" customFormat="1" ht="11.25" customHeight="1">
      <c r="A114" s="98" t="s">
        <v>141</v>
      </c>
      <c r="B114" s="42">
        <v>1</v>
      </c>
      <c r="C114" s="42">
        <v>0</v>
      </c>
      <c r="D114" s="100">
        <v>0</v>
      </c>
      <c r="E114" s="98">
        <f t="shared" si="0"/>
        <v>1</v>
      </c>
      <c r="F114" s="42">
        <v>0</v>
      </c>
      <c r="G114" s="100">
        <v>0</v>
      </c>
      <c r="H114" s="43">
        <f t="shared" si="1"/>
        <v>0</v>
      </c>
      <c r="I114" s="43">
        <f t="shared" si="2"/>
        <v>1</v>
      </c>
      <c r="J114" s="43">
        <f t="shared" si="3"/>
        <v>0</v>
      </c>
      <c r="K114" s="98">
        <f t="shared" si="4"/>
        <v>1</v>
      </c>
      <c r="L114" s="42">
        <v>0</v>
      </c>
    </row>
    <row r="115" spans="1:12" s="107" customFormat="1" ht="11.25" customHeight="1">
      <c r="A115" s="98" t="s">
        <v>117</v>
      </c>
      <c r="B115" s="42">
        <v>2</v>
      </c>
      <c r="C115" s="42">
        <v>0</v>
      </c>
      <c r="D115" s="100">
        <v>6</v>
      </c>
      <c r="E115" s="98">
        <f t="shared" si="0"/>
        <v>8</v>
      </c>
      <c r="F115" s="42">
        <v>4205</v>
      </c>
      <c r="G115" s="100">
        <v>6835</v>
      </c>
      <c r="H115" s="43">
        <f t="shared" si="1"/>
        <v>11040</v>
      </c>
      <c r="I115" s="43">
        <f t="shared" si="2"/>
        <v>4207</v>
      </c>
      <c r="J115" s="43">
        <f t="shared" si="3"/>
        <v>6841</v>
      </c>
      <c r="K115" s="98">
        <f t="shared" si="4"/>
        <v>11048</v>
      </c>
      <c r="L115" s="42">
        <v>6034</v>
      </c>
    </row>
    <row r="116" spans="1:12" s="107" customFormat="1" ht="11.25" customHeight="1">
      <c r="A116" s="98" t="s">
        <v>118</v>
      </c>
      <c r="B116" s="42">
        <v>1598</v>
      </c>
      <c r="C116" s="42">
        <v>1661</v>
      </c>
      <c r="D116" s="100">
        <v>3937</v>
      </c>
      <c r="E116" s="98">
        <f t="shared" si="0"/>
        <v>7196</v>
      </c>
      <c r="F116" s="42">
        <v>1742</v>
      </c>
      <c r="G116" s="100">
        <v>1942</v>
      </c>
      <c r="H116" s="43">
        <f t="shared" si="1"/>
        <v>3684</v>
      </c>
      <c r="I116" s="43">
        <f t="shared" si="2"/>
        <v>5001</v>
      </c>
      <c r="J116" s="43">
        <f t="shared" si="3"/>
        <v>5879</v>
      </c>
      <c r="K116" s="98">
        <f t="shared" si="4"/>
        <v>10880</v>
      </c>
      <c r="L116" s="42">
        <v>10793</v>
      </c>
    </row>
    <row r="117" spans="1:12" s="107" customFormat="1" ht="11.25" customHeight="1">
      <c r="A117" s="98" t="s">
        <v>119</v>
      </c>
      <c r="B117" s="42">
        <v>3326</v>
      </c>
      <c r="C117" s="42">
        <v>0</v>
      </c>
      <c r="D117" s="100">
        <v>2302</v>
      </c>
      <c r="E117" s="98">
        <f t="shared" si="0"/>
        <v>5628</v>
      </c>
      <c r="F117" s="42">
        <v>336</v>
      </c>
      <c r="G117" s="100">
        <v>1232</v>
      </c>
      <c r="H117" s="43">
        <f t="shared" si="1"/>
        <v>1568</v>
      </c>
      <c r="I117" s="43">
        <f t="shared" si="2"/>
        <v>3662</v>
      </c>
      <c r="J117" s="43">
        <f t="shared" si="3"/>
        <v>3534</v>
      </c>
      <c r="K117" s="98">
        <f t="shared" si="4"/>
        <v>7196</v>
      </c>
      <c r="L117" s="42">
        <v>4546</v>
      </c>
    </row>
    <row r="118" spans="1:12" s="107" customFormat="1" ht="11.25" customHeight="1">
      <c r="A118" s="98" t="s">
        <v>120</v>
      </c>
      <c r="B118" s="42">
        <v>1499</v>
      </c>
      <c r="C118" s="42">
        <v>407</v>
      </c>
      <c r="D118" s="100">
        <v>4306</v>
      </c>
      <c r="E118" s="98">
        <f t="shared" si="0"/>
        <v>6212</v>
      </c>
      <c r="F118" s="42">
        <v>5620</v>
      </c>
      <c r="G118" s="100">
        <v>23776</v>
      </c>
      <c r="H118" s="43">
        <f t="shared" si="1"/>
        <v>29396</v>
      </c>
      <c r="I118" s="43">
        <f t="shared" si="2"/>
        <v>7526</v>
      </c>
      <c r="J118" s="43">
        <f t="shared" si="3"/>
        <v>28082</v>
      </c>
      <c r="K118" s="98">
        <f t="shared" si="4"/>
        <v>35608</v>
      </c>
      <c r="L118" s="42">
        <v>10882</v>
      </c>
    </row>
    <row r="119" spans="1:12" s="107" customFormat="1" ht="11.25" customHeight="1">
      <c r="A119" s="98" t="s">
        <v>121</v>
      </c>
      <c r="B119" s="42">
        <v>835</v>
      </c>
      <c r="C119" s="42">
        <v>0</v>
      </c>
      <c r="D119" s="100">
        <v>66</v>
      </c>
      <c r="E119" s="98">
        <f t="shared" si="0"/>
        <v>901</v>
      </c>
      <c r="F119" s="42">
        <v>127</v>
      </c>
      <c r="G119" s="100">
        <v>1623</v>
      </c>
      <c r="H119" s="43">
        <f t="shared" si="1"/>
        <v>1750</v>
      </c>
      <c r="I119" s="43">
        <f t="shared" si="2"/>
        <v>962</v>
      </c>
      <c r="J119" s="43">
        <f t="shared" si="3"/>
        <v>1689</v>
      </c>
      <c r="K119" s="98">
        <f t="shared" si="4"/>
        <v>2651</v>
      </c>
      <c r="L119" s="42">
        <v>910</v>
      </c>
    </row>
    <row r="120" spans="1:12" s="107" customFormat="1" ht="11.25" customHeight="1">
      <c r="A120" s="98"/>
      <c r="B120" s="94"/>
      <c r="C120" s="94"/>
      <c r="D120" s="100"/>
      <c r="E120" s="98"/>
      <c r="F120" s="111"/>
      <c r="G120" s="100"/>
      <c r="H120" s="43"/>
      <c r="I120" s="43"/>
      <c r="J120" s="43"/>
      <c r="K120" s="98"/>
      <c r="L120" s="94"/>
    </row>
    <row r="121" spans="1:12" s="107" customFormat="1" ht="11.25" customHeight="1">
      <c r="A121" s="95"/>
      <c r="B121" s="97"/>
      <c r="C121" s="97"/>
      <c r="D121" s="96"/>
      <c r="E121" s="95"/>
      <c r="F121" s="97"/>
      <c r="G121" s="96"/>
      <c r="H121" s="97"/>
      <c r="I121" s="97"/>
      <c r="J121" s="97"/>
      <c r="K121" s="95"/>
      <c r="L121" s="97"/>
    </row>
    <row r="122" spans="1:12" s="107" customFormat="1" ht="11.25" customHeight="1">
      <c r="A122" s="80" t="s">
        <v>122</v>
      </c>
      <c r="B122" s="50">
        <f>SUM(B24:B119)</f>
        <v>1186748</v>
      </c>
      <c r="C122" s="50">
        <f>SUM(C24:C119)</f>
        <v>355139</v>
      </c>
      <c r="D122" s="50">
        <f>SUM(D24:D119)</f>
        <v>3913989</v>
      </c>
      <c r="E122" s="50">
        <f>SUM(E24:E119)</f>
        <v>5455876</v>
      </c>
      <c r="F122" s="51">
        <f>SUM(F24:F119)</f>
        <v>511436</v>
      </c>
      <c r="G122" s="50">
        <f>SUM(G24:G119)</f>
        <v>1060525</v>
      </c>
      <c r="H122" s="50">
        <f>SUM(H24:H119)</f>
        <v>1571961</v>
      </c>
      <c r="I122" s="50">
        <f>SUM(I24:I119)</f>
        <v>2053323</v>
      </c>
      <c r="J122" s="50">
        <f>D122+G122</f>
        <v>4974514</v>
      </c>
      <c r="K122" s="50">
        <f>E122+H122</f>
        <v>7027837</v>
      </c>
      <c r="L122" s="51">
        <f>SUM(L24:L119)</f>
        <v>7221183</v>
      </c>
    </row>
    <row r="123" spans="1:12" ht="11.25" customHeight="1">
      <c r="A123" s="35"/>
      <c r="B123" s="35"/>
      <c r="C123" s="35"/>
      <c r="D123" s="35"/>
      <c r="E123" s="35"/>
      <c r="F123" s="35"/>
      <c r="G123" s="35"/>
      <c r="H123" s="35"/>
      <c r="I123" s="35"/>
      <c r="J123" s="35"/>
      <c r="K123" s="35"/>
      <c r="L123" s="35"/>
    </row>
    <row r="124" spans="1:12" ht="11.25" customHeight="1">
      <c r="A124" s="69"/>
      <c r="B124" s="69"/>
      <c r="C124" s="69"/>
      <c r="D124" s="69"/>
      <c r="E124" s="69"/>
      <c r="F124" s="69"/>
      <c r="G124" s="69"/>
      <c r="H124" s="69"/>
      <c r="I124" s="69"/>
      <c r="J124" s="69"/>
      <c r="K124" s="69"/>
      <c r="L124" s="69"/>
    </row>
    <row r="125" spans="1:12" ht="11.25" customHeight="1">
      <c r="A125" s="70" t="s">
        <v>123</v>
      </c>
      <c r="B125" s="70"/>
      <c r="C125" s="70"/>
      <c r="D125" s="70"/>
      <c r="E125" s="70"/>
      <c r="F125" s="70"/>
      <c r="G125" s="70"/>
      <c r="H125" s="70"/>
      <c r="I125" s="70"/>
      <c r="J125" s="70"/>
      <c r="K125" s="70"/>
      <c r="L125" s="112"/>
    </row>
    <row r="126" spans="1:12" ht="11.25" customHeight="1">
      <c r="A126" s="70"/>
      <c r="B126" s="70"/>
      <c r="C126" s="70"/>
      <c r="D126" s="70"/>
      <c r="E126" s="70"/>
      <c r="F126" s="70"/>
      <c r="G126" s="70"/>
      <c r="H126" s="70"/>
      <c r="I126" s="70"/>
      <c r="J126" s="70"/>
      <c r="K126" s="70"/>
      <c r="L126" s="112"/>
    </row>
    <row r="127" spans="1:21" s="114" customFormat="1" ht="11.25" customHeight="1">
      <c r="A127" s="70" t="s">
        <v>124</v>
      </c>
      <c r="B127" s="70"/>
      <c r="C127" s="70"/>
      <c r="D127" s="70"/>
      <c r="E127" s="70"/>
      <c r="F127" s="70"/>
      <c r="G127" s="70"/>
      <c r="H127" s="70"/>
      <c r="I127" s="70"/>
      <c r="J127" s="70"/>
      <c r="K127" s="70"/>
      <c r="L127" s="112"/>
      <c r="M127" s="113"/>
      <c r="N127" s="113"/>
      <c r="O127" s="113"/>
      <c r="P127" s="113"/>
      <c r="Q127" s="113"/>
      <c r="R127" s="113"/>
      <c r="S127" s="113"/>
      <c r="T127" s="113"/>
      <c r="U127" s="113"/>
    </row>
    <row r="129" ht="11.25" customHeight="1">
      <c r="A129" s="72" t="s">
        <v>125</v>
      </c>
    </row>
    <row r="130" ht="11.25" customHeight="1">
      <c r="A130" s="70" t="s">
        <v>126</v>
      </c>
    </row>
  </sheetData>
  <sheetProtection selectLockedCells="1" selectUnlockedCells="1"/>
  <mergeCells count="21">
    <mergeCell ref="A1:L1"/>
    <mergeCell ref="A2:L2"/>
    <mergeCell ref="A3:L3"/>
    <mergeCell ref="A4:L4"/>
    <mergeCell ref="A5:L5"/>
    <mergeCell ref="A6:L6"/>
    <mergeCell ref="A7:L7"/>
    <mergeCell ref="A8:L8"/>
    <mergeCell ref="A9:L9"/>
    <mergeCell ref="A10:L10"/>
    <mergeCell ref="A11:L11"/>
    <mergeCell ref="A12:L12"/>
    <mergeCell ref="A13:L13"/>
    <mergeCell ref="A14:L14"/>
    <mergeCell ref="A15:L15"/>
    <mergeCell ref="A16:L16"/>
    <mergeCell ref="B18:L18"/>
    <mergeCell ref="B20:C20"/>
    <mergeCell ref="F20:H20"/>
    <mergeCell ref="F21:H21"/>
    <mergeCell ref="B22:C22"/>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6.xml><?xml version="1.0" encoding="utf-8"?>
<worksheet xmlns="http://schemas.openxmlformats.org/spreadsheetml/2006/main" xmlns:r="http://schemas.openxmlformats.org/officeDocument/2006/relationships">
  <sheetPr>
    <pageSetUpPr fitToPage="1"/>
  </sheetPr>
  <dimension ref="A1:U131"/>
  <sheetViews>
    <sheetView workbookViewId="0" topLeftCell="A1">
      <selection activeCell="J18" sqref="J18"/>
    </sheetView>
  </sheetViews>
  <sheetFormatPr defaultColWidth="11.421875" defaultRowHeight="11.25" customHeight="1"/>
  <cols>
    <col min="1" max="1" width="21.00390625" style="71" customWidth="1"/>
    <col min="2" max="3" width="13.00390625" style="71" customWidth="1"/>
    <col min="4" max="4" width="12.57421875" style="71" customWidth="1"/>
    <col min="5" max="11" width="10.7109375" style="71" customWidth="1"/>
    <col min="12" max="12" width="0" style="95" hidden="1" customWidth="1"/>
    <col min="13" max="14" width="10.7109375" style="71" customWidth="1"/>
    <col min="15" max="15" width="10.57421875" style="71" customWidth="1"/>
    <col min="16" max="21" width="10.7109375" style="71" customWidth="1"/>
    <col min="22" max="16384" width="10.7109375" style="74" customWidth="1"/>
  </cols>
  <sheetData>
    <row r="1" spans="1:21" ht="11.25" customHeight="1">
      <c r="A1" s="75" t="s">
        <v>127</v>
      </c>
      <c r="B1" s="75"/>
      <c r="C1" s="75"/>
      <c r="D1" s="75"/>
      <c r="E1" s="75"/>
      <c r="F1" s="75"/>
      <c r="G1" s="75"/>
      <c r="H1" s="75"/>
      <c r="I1" s="75"/>
      <c r="J1" s="75"/>
      <c r="K1" s="75"/>
      <c r="L1" s="117"/>
      <c r="M1" s="115"/>
      <c r="N1" s="115"/>
      <c r="O1" s="115"/>
      <c r="P1" s="115"/>
      <c r="Q1" s="115"/>
      <c r="R1" s="115"/>
      <c r="S1" s="115"/>
      <c r="T1" s="115"/>
      <c r="U1" s="115"/>
    </row>
    <row r="2" spans="1:21" ht="11.25" customHeight="1">
      <c r="A2" s="3" t="s">
        <v>128</v>
      </c>
      <c r="B2" s="3"/>
      <c r="C2" s="3"/>
      <c r="D2" s="3" t="s">
        <v>129</v>
      </c>
      <c r="E2" s="3"/>
      <c r="F2" s="3"/>
      <c r="G2" s="3"/>
      <c r="H2" s="3"/>
      <c r="I2" s="3"/>
      <c r="J2" s="3"/>
      <c r="K2" s="3"/>
      <c r="L2" s="117"/>
      <c r="M2" s="115"/>
      <c r="N2" s="115"/>
      <c r="O2" s="115"/>
      <c r="P2" s="115"/>
      <c r="Q2" s="115"/>
      <c r="R2" s="115"/>
      <c r="S2" s="115"/>
      <c r="T2" s="115"/>
      <c r="U2" s="115"/>
    </row>
    <row r="3" spans="1:21" ht="11.25" customHeight="1">
      <c r="A3" s="75"/>
      <c r="B3" s="75"/>
      <c r="C3" s="75"/>
      <c r="D3" s="75"/>
      <c r="E3" s="75"/>
      <c r="F3" s="75"/>
      <c r="G3" s="75"/>
      <c r="H3" s="75"/>
      <c r="I3" s="75"/>
      <c r="J3" s="75"/>
      <c r="K3" s="75"/>
      <c r="L3" s="117"/>
      <c r="M3" s="115"/>
      <c r="N3" s="115"/>
      <c r="O3" s="115"/>
      <c r="P3" s="115"/>
      <c r="Q3" s="115"/>
      <c r="R3" s="115"/>
      <c r="S3" s="115"/>
      <c r="T3" s="115"/>
      <c r="U3" s="115"/>
    </row>
    <row r="4" spans="1:21" ht="11.25" customHeight="1">
      <c r="A4" s="75"/>
      <c r="B4" s="75"/>
      <c r="C4" s="75"/>
      <c r="D4" s="75"/>
      <c r="E4" s="75"/>
      <c r="F4" s="75"/>
      <c r="G4" s="75"/>
      <c r="H4" s="75"/>
      <c r="I4" s="75"/>
      <c r="J4" s="75"/>
      <c r="K4" s="75"/>
      <c r="L4" s="117"/>
      <c r="M4" s="115"/>
      <c r="N4" s="115"/>
      <c r="O4" s="115"/>
      <c r="P4" s="115"/>
      <c r="Q4" s="115"/>
      <c r="R4" s="115"/>
      <c r="S4" s="115"/>
      <c r="T4" s="115"/>
      <c r="U4" s="115"/>
    </row>
    <row r="5" spans="1:21" ht="11.25" customHeight="1">
      <c r="A5" s="75" t="s">
        <v>2</v>
      </c>
      <c r="B5" s="75"/>
      <c r="C5" s="75"/>
      <c r="D5" s="75"/>
      <c r="E5" s="75"/>
      <c r="F5" s="75"/>
      <c r="G5" s="75"/>
      <c r="H5" s="75"/>
      <c r="I5" s="75"/>
      <c r="J5" s="75"/>
      <c r="K5" s="75"/>
      <c r="L5" s="117"/>
      <c r="M5" s="115"/>
      <c r="N5" s="115"/>
      <c r="O5" s="115"/>
      <c r="P5" s="115"/>
      <c r="Q5" s="115"/>
      <c r="R5" s="115"/>
      <c r="S5" s="115"/>
      <c r="T5" s="115"/>
      <c r="U5" s="115"/>
    </row>
    <row r="6" spans="1:21" ht="11.25" customHeight="1">
      <c r="A6" s="75"/>
      <c r="B6" s="75"/>
      <c r="C6" s="75"/>
      <c r="D6" s="75"/>
      <c r="E6" s="75"/>
      <c r="F6" s="75"/>
      <c r="G6" s="75"/>
      <c r="H6" s="75"/>
      <c r="I6" s="75"/>
      <c r="J6" s="75"/>
      <c r="K6" s="75"/>
      <c r="L6" s="117"/>
      <c r="M6" s="115"/>
      <c r="N6" s="115"/>
      <c r="O6" s="115"/>
      <c r="P6" s="115"/>
      <c r="Q6" s="115"/>
      <c r="R6" s="115"/>
      <c r="S6" s="115"/>
      <c r="T6" s="115"/>
      <c r="U6" s="115"/>
    </row>
    <row r="7" spans="1:21" ht="11.25" customHeight="1">
      <c r="A7" s="75" t="s">
        <v>3</v>
      </c>
      <c r="B7" s="75"/>
      <c r="C7" s="75"/>
      <c r="D7" s="75"/>
      <c r="E7" s="75"/>
      <c r="F7" s="75"/>
      <c r="G7" s="75"/>
      <c r="H7" s="75"/>
      <c r="I7" s="75"/>
      <c r="J7" s="75"/>
      <c r="K7" s="75"/>
      <c r="L7" s="117"/>
      <c r="M7" s="115"/>
      <c r="N7" s="115"/>
      <c r="O7" s="115"/>
      <c r="P7" s="115"/>
      <c r="Q7" s="115"/>
      <c r="R7" s="115"/>
      <c r="S7" s="115"/>
      <c r="T7" s="115"/>
      <c r="U7" s="115"/>
    </row>
    <row r="8" spans="1:21" ht="11.25" customHeight="1">
      <c r="A8" s="75"/>
      <c r="B8" s="75"/>
      <c r="C8" s="75"/>
      <c r="D8" s="75"/>
      <c r="E8" s="75"/>
      <c r="F8" s="75"/>
      <c r="G8" s="75"/>
      <c r="H8" s="75"/>
      <c r="I8" s="75"/>
      <c r="J8" s="75"/>
      <c r="K8" s="75"/>
      <c r="L8" s="117"/>
      <c r="M8" s="115"/>
      <c r="N8" s="115"/>
      <c r="O8" s="115"/>
      <c r="P8" s="115"/>
      <c r="Q8" s="115"/>
      <c r="R8" s="115"/>
      <c r="S8" s="115"/>
      <c r="T8" s="115"/>
      <c r="U8" s="115"/>
    </row>
    <row r="9" spans="1:21" ht="11.25" customHeight="1">
      <c r="A9" s="75" t="s">
        <v>4</v>
      </c>
      <c r="B9" s="75"/>
      <c r="C9" s="75"/>
      <c r="D9" s="75"/>
      <c r="E9" s="75"/>
      <c r="F9" s="75"/>
      <c r="G9" s="75"/>
      <c r="H9" s="75"/>
      <c r="I9" s="75"/>
      <c r="J9" s="75"/>
      <c r="K9" s="75"/>
      <c r="L9" s="117"/>
      <c r="M9" s="115"/>
      <c r="N9" s="115"/>
      <c r="O9" s="115"/>
      <c r="P9" s="115"/>
      <c r="Q9" s="115"/>
      <c r="R9" s="115"/>
      <c r="S9" s="115"/>
      <c r="T9" s="115"/>
      <c r="U9" s="115"/>
    </row>
    <row r="10" spans="1:21" ht="11.25" customHeight="1">
      <c r="A10" s="75"/>
      <c r="B10" s="75"/>
      <c r="C10" s="75"/>
      <c r="D10" s="75"/>
      <c r="E10" s="75"/>
      <c r="F10" s="75"/>
      <c r="G10" s="75"/>
      <c r="H10" s="75"/>
      <c r="I10" s="75"/>
      <c r="J10" s="75"/>
      <c r="K10" s="75"/>
      <c r="L10" s="117"/>
      <c r="M10" s="115"/>
      <c r="N10" s="115"/>
      <c r="O10" s="115"/>
      <c r="P10" s="115"/>
      <c r="Q10" s="115"/>
      <c r="R10" s="115"/>
      <c r="S10" s="115"/>
      <c r="T10" s="115"/>
      <c r="U10" s="115"/>
    </row>
    <row r="11" spans="1:21" ht="11.25" customHeight="1">
      <c r="A11" s="75"/>
      <c r="B11" s="75"/>
      <c r="C11" s="75"/>
      <c r="D11" s="75"/>
      <c r="E11" s="75"/>
      <c r="F11" s="75"/>
      <c r="G11" s="75"/>
      <c r="H11" s="75"/>
      <c r="I11" s="75"/>
      <c r="J11" s="75"/>
      <c r="K11" s="75"/>
      <c r="L11" s="117"/>
      <c r="M11" s="115"/>
      <c r="N11" s="115"/>
      <c r="O11" s="115"/>
      <c r="P11" s="115"/>
      <c r="Q11" s="115"/>
      <c r="R11" s="115"/>
      <c r="S11" s="115"/>
      <c r="T11" s="115"/>
      <c r="U11" s="115"/>
    </row>
    <row r="12" spans="1:21" ht="11.25" customHeight="1">
      <c r="A12" s="75" t="s">
        <v>5</v>
      </c>
      <c r="B12" s="75"/>
      <c r="C12" s="75"/>
      <c r="D12" s="75"/>
      <c r="E12" s="75"/>
      <c r="F12" s="75"/>
      <c r="G12" s="75"/>
      <c r="H12" s="75"/>
      <c r="I12" s="75"/>
      <c r="J12" s="75"/>
      <c r="K12" s="75"/>
      <c r="L12" s="117"/>
      <c r="M12" s="115"/>
      <c r="N12" s="115"/>
      <c r="O12" s="115"/>
      <c r="P12" s="115"/>
      <c r="Q12" s="115"/>
      <c r="R12" s="115"/>
      <c r="S12" s="115"/>
      <c r="T12" s="115"/>
      <c r="U12" s="115"/>
    </row>
    <row r="13" spans="1:21" ht="11.25" customHeight="1">
      <c r="A13" s="75"/>
      <c r="B13" s="75"/>
      <c r="C13" s="75"/>
      <c r="D13" s="75"/>
      <c r="E13" s="75"/>
      <c r="F13" s="75"/>
      <c r="G13" s="75"/>
      <c r="H13" s="75"/>
      <c r="I13" s="75"/>
      <c r="J13" s="75"/>
      <c r="K13" s="75"/>
      <c r="L13" s="117"/>
      <c r="M13" s="115"/>
      <c r="N13" s="115"/>
      <c r="O13" s="115"/>
      <c r="P13" s="115"/>
      <c r="Q13" s="115"/>
      <c r="R13" s="115"/>
      <c r="S13" s="115"/>
      <c r="T13" s="115"/>
      <c r="U13" s="115"/>
    </row>
    <row r="14" spans="1:21" ht="11.25" customHeight="1">
      <c r="A14" s="75" t="s">
        <v>6</v>
      </c>
      <c r="B14" s="75"/>
      <c r="C14" s="75"/>
      <c r="D14" s="75"/>
      <c r="E14" s="75"/>
      <c r="F14" s="75"/>
      <c r="G14" s="75"/>
      <c r="H14" s="75"/>
      <c r="I14" s="75"/>
      <c r="J14" s="75"/>
      <c r="K14" s="75"/>
      <c r="L14" s="117"/>
      <c r="M14" s="115"/>
      <c r="N14" s="115"/>
      <c r="O14" s="115"/>
      <c r="P14" s="115"/>
      <c r="Q14" s="115"/>
      <c r="R14" s="115"/>
      <c r="S14" s="115"/>
      <c r="T14" s="115"/>
      <c r="U14" s="115"/>
    </row>
    <row r="15" spans="1:21" ht="11.25" customHeight="1">
      <c r="A15" s="75" t="s">
        <v>146</v>
      </c>
      <c r="B15" s="75"/>
      <c r="C15" s="75"/>
      <c r="D15" s="75"/>
      <c r="E15" s="75"/>
      <c r="F15" s="75"/>
      <c r="G15" s="75"/>
      <c r="H15" s="75"/>
      <c r="I15" s="75"/>
      <c r="J15" s="75"/>
      <c r="K15" s="75"/>
      <c r="L15" s="117"/>
      <c r="M15" s="115"/>
      <c r="N15" s="115"/>
      <c r="O15" s="115"/>
      <c r="P15" s="115"/>
      <c r="Q15" s="115"/>
      <c r="R15" s="115"/>
      <c r="S15" s="115"/>
      <c r="T15" s="115"/>
      <c r="U15" s="115"/>
    </row>
    <row r="16" spans="1:21" ht="11.25" customHeight="1">
      <c r="A16" s="75"/>
      <c r="B16" s="75"/>
      <c r="C16" s="75"/>
      <c r="D16" s="75"/>
      <c r="E16" s="75"/>
      <c r="F16" s="75"/>
      <c r="G16" s="75"/>
      <c r="H16" s="75"/>
      <c r="I16" s="75"/>
      <c r="J16" s="75"/>
      <c r="K16" s="75"/>
      <c r="L16" s="117"/>
      <c r="M16" s="115"/>
      <c r="N16" s="115"/>
      <c r="O16" s="115"/>
      <c r="P16" s="115"/>
      <c r="Q16" s="115"/>
      <c r="R16" s="115"/>
      <c r="S16" s="115"/>
      <c r="T16" s="115"/>
      <c r="U16" s="115"/>
    </row>
    <row r="17" spans="1:21" ht="11.25" customHeight="1">
      <c r="A17" s="75"/>
      <c r="B17" s="75"/>
      <c r="C17" s="75"/>
      <c r="D17" s="75"/>
      <c r="E17" s="75"/>
      <c r="F17" s="75"/>
      <c r="G17" s="75"/>
      <c r="H17" s="75"/>
      <c r="I17" s="75"/>
      <c r="J17" s="75"/>
      <c r="K17" s="75"/>
      <c r="L17" s="117"/>
      <c r="M17" s="115"/>
      <c r="N17" s="115"/>
      <c r="O17" s="115"/>
      <c r="P17" s="115"/>
      <c r="Q17" s="115"/>
      <c r="R17" s="115"/>
      <c r="S17" s="115"/>
      <c r="T17" s="115"/>
      <c r="U17" s="115"/>
    </row>
    <row r="18" spans="1:21" ht="11.25" customHeight="1">
      <c r="A18" s="76"/>
      <c r="B18" s="37"/>
      <c r="C18" s="37"/>
      <c r="D18" s="37"/>
      <c r="E18" s="37"/>
      <c r="F18" s="37"/>
      <c r="G18" s="37"/>
      <c r="H18" s="69"/>
      <c r="I18" s="69"/>
      <c r="J18" s="69"/>
      <c r="K18" s="77" t="s">
        <v>8</v>
      </c>
      <c r="L18" s="117"/>
      <c r="M18" s="115"/>
      <c r="N18" s="115"/>
      <c r="O18" s="115"/>
      <c r="P18" s="115"/>
      <c r="Q18" s="115"/>
      <c r="R18" s="115"/>
      <c r="S18" s="115"/>
      <c r="T18" s="115"/>
      <c r="U18" s="115"/>
    </row>
    <row r="19" spans="1:21" ht="11.25" customHeight="1">
      <c r="A19" s="78"/>
      <c r="B19" s="79" t="s">
        <v>131</v>
      </c>
      <c r="C19" s="79"/>
      <c r="D19" s="79"/>
      <c r="E19" s="79"/>
      <c r="F19" s="79"/>
      <c r="G19" s="79"/>
      <c r="H19" s="79"/>
      <c r="I19" s="79"/>
      <c r="J19" s="79"/>
      <c r="K19" s="79"/>
      <c r="L19" s="117"/>
      <c r="M19" s="115"/>
      <c r="N19" s="115"/>
      <c r="O19" s="115"/>
      <c r="P19" s="115"/>
      <c r="Q19" s="115"/>
      <c r="R19" s="115"/>
      <c r="S19" s="115"/>
      <c r="T19" s="115"/>
      <c r="U19" s="115"/>
    </row>
    <row r="20" spans="1:21" ht="11.25" customHeight="1">
      <c r="A20" s="80" t="s">
        <v>11</v>
      </c>
      <c r="B20" s="81"/>
      <c r="C20" s="37"/>
      <c r="D20" s="37"/>
      <c r="E20" s="82"/>
      <c r="F20" s="81"/>
      <c r="G20" s="37"/>
      <c r="H20" s="82"/>
      <c r="I20" s="81"/>
      <c r="J20" s="37"/>
      <c r="K20" s="82"/>
      <c r="M20" s="115"/>
      <c r="N20" s="115"/>
      <c r="O20" s="115" t="s">
        <v>143</v>
      </c>
      <c r="P20" s="115"/>
      <c r="Q20" s="115"/>
      <c r="R20" s="115"/>
      <c r="S20" s="115"/>
      <c r="T20" s="115"/>
      <c r="U20" s="115"/>
    </row>
    <row r="21" spans="1:21" ht="11.25" customHeight="1">
      <c r="A21" s="83" t="s">
        <v>15</v>
      </c>
      <c r="B21" s="84" t="s">
        <v>16</v>
      </c>
      <c r="C21" s="84"/>
      <c r="D21" s="85"/>
      <c r="E21" s="86"/>
      <c r="F21" s="84"/>
      <c r="G21" s="87" t="s">
        <v>17</v>
      </c>
      <c r="H21" s="88"/>
      <c r="I21" s="61"/>
      <c r="J21" s="69" t="s">
        <v>132</v>
      </c>
      <c r="K21" s="49"/>
      <c r="M21" s="115"/>
      <c r="N21" s="115"/>
      <c r="O21" s="115"/>
      <c r="P21" s="115"/>
      <c r="Q21" s="115"/>
      <c r="R21" s="115"/>
      <c r="S21" s="115"/>
      <c r="T21" s="115"/>
      <c r="U21" s="115"/>
    </row>
    <row r="22" spans="1:21" ht="11.25" customHeight="1">
      <c r="A22" s="84" t="s">
        <v>19</v>
      </c>
      <c r="B22" s="89" t="s">
        <v>22</v>
      </c>
      <c r="C22" s="89" t="s">
        <v>23</v>
      </c>
      <c r="D22" s="90"/>
      <c r="E22" s="91"/>
      <c r="F22" s="92" t="s">
        <v>133</v>
      </c>
      <c r="G22" s="92"/>
      <c r="H22" s="92"/>
      <c r="I22" s="90"/>
      <c r="J22" s="69"/>
      <c r="K22" s="91"/>
      <c r="M22" s="115"/>
      <c r="N22" s="115"/>
      <c r="O22" s="115"/>
      <c r="P22" s="115"/>
      <c r="Q22" s="115"/>
      <c r="R22" s="115"/>
      <c r="S22" s="115"/>
      <c r="T22" s="115"/>
      <c r="U22" s="115"/>
    </row>
    <row r="23" spans="1:21" ht="11.25" customHeight="1">
      <c r="A23" s="93"/>
      <c r="B23" s="83" t="s">
        <v>147</v>
      </c>
      <c r="C23" s="83"/>
      <c r="D23" s="94" t="s">
        <v>135</v>
      </c>
      <c r="E23" s="93" t="s">
        <v>25</v>
      </c>
      <c r="F23" s="14" t="s">
        <v>147</v>
      </c>
      <c r="G23" s="43" t="s">
        <v>135</v>
      </c>
      <c r="H23" s="14" t="s">
        <v>25</v>
      </c>
      <c r="I23" s="14" t="s">
        <v>147</v>
      </c>
      <c r="J23" s="43" t="s">
        <v>135</v>
      </c>
      <c r="K23" s="43" t="s">
        <v>132</v>
      </c>
      <c r="M23" s="115"/>
      <c r="N23" s="115"/>
      <c r="O23" s="115"/>
      <c r="P23" s="115"/>
      <c r="Q23" s="115"/>
      <c r="R23" s="115"/>
      <c r="S23" s="115"/>
      <c r="T23" s="115"/>
      <c r="U23" s="115"/>
    </row>
    <row r="24" spans="1:21" ht="11.25" customHeight="1">
      <c r="A24" s="95"/>
      <c r="B24" s="38"/>
      <c r="C24" s="38"/>
      <c r="D24" s="96"/>
      <c r="E24" s="97"/>
      <c r="F24" s="38"/>
      <c r="G24" s="97"/>
      <c r="H24" s="97"/>
      <c r="I24" s="97"/>
      <c r="J24" s="97"/>
      <c r="K24" s="97"/>
      <c r="M24" s="115"/>
      <c r="N24" s="115"/>
      <c r="O24" s="115"/>
      <c r="P24" s="115"/>
      <c r="Q24" s="115"/>
      <c r="R24" s="115"/>
      <c r="S24" s="115"/>
      <c r="T24" s="115"/>
      <c r="U24" s="115"/>
    </row>
    <row r="25" spans="1:21" ht="11.25" customHeight="1">
      <c r="A25" s="98" t="s">
        <v>26</v>
      </c>
      <c r="B25" s="42">
        <v>2259</v>
      </c>
      <c r="C25" s="42">
        <v>89</v>
      </c>
      <c r="D25" s="99">
        <v>5423</v>
      </c>
      <c r="E25" s="98">
        <f aca="true" t="shared" si="0" ref="E25:E29">SUM(B25:D25)</f>
        <v>7771</v>
      </c>
      <c r="F25" s="42">
        <v>785</v>
      </c>
      <c r="G25" s="100">
        <v>1253</v>
      </c>
      <c r="H25" s="43">
        <f aca="true" t="shared" si="1" ref="H25:H120">SUM(F25:G25)</f>
        <v>2038</v>
      </c>
      <c r="I25" s="43">
        <f aca="true" t="shared" si="2" ref="I25:I120">SUM(B25+C25+F25)</f>
        <v>3133</v>
      </c>
      <c r="J25" s="43">
        <f>D25+G25</f>
        <v>6676</v>
      </c>
      <c r="K25" s="43">
        <f aca="true" t="shared" si="3" ref="K25:K120">SUM(I25:J25)</f>
        <v>9809</v>
      </c>
      <c r="M25" s="115"/>
      <c r="N25" s="115"/>
      <c r="O25" s="115"/>
      <c r="P25" s="115"/>
      <c r="Q25" s="115"/>
      <c r="R25" s="115"/>
      <c r="S25" s="115"/>
      <c r="T25" s="115"/>
      <c r="U25" s="115"/>
    </row>
    <row r="26" spans="1:21" ht="11.25" customHeight="1">
      <c r="A26" s="98" t="s">
        <v>27</v>
      </c>
      <c r="B26" s="42">
        <v>12905</v>
      </c>
      <c r="C26" s="42">
        <v>0</v>
      </c>
      <c r="D26" s="99">
        <v>24015</v>
      </c>
      <c r="E26" s="98">
        <f t="shared" si="0"/>
        <v>36920</v>
      </c>
      <c r="F26" s="42">
        <v>2692</v>
      </c>
      <c r="G26" s="100">
        <v>534</v>
      </c>
      <c r="H26" s="43">
        <f t="shared" si="1"/>
        <v>3226</v>
      </c>
      <c r="I26" s="43">
        <f t="shared" si="2"/>
        <v>15597</v>
      </c>
      <c r="J26" s="43">
        <f aca="true" t="shared" si="4" ref="J26:J120">SUM(D26+G26)</f>
        <v>24549</v>
      </c>
      <c r="K26" s="43">
        <f t="shared" si="3"/>
        <v>40146</v>
      </c>
      <c r="M26" s="115"/>
      <c r="N26" s="115"/>
      <c r="O26" s="115"/>
      <c r="P26" s="115"/>
      <c r="Q26" s="115"/>
      <c r="R26" s="115"/>
      <c r="S26" s="115"/>
      <c r="T26" s="115"/>
      <c r="U26" s="115"/>
    </row>
    <row r="27" spans="1:21" ht="11.25" customHeight="1">
      <c r="A27" s="98" t="s">
        <v>28</v>
      </c>
      <c r="B27" s="42">
        <v>1318</v>
      </c>
      <c r="C27" s="42">
        <v>2</v>
      </c>
      <c r="D27" s="99">
        <v>5045</v>
      </c>
      <c r="E27" s="98">
        <f t="shared" si="0"/>
        <v>6365</v>
      </c>
      <c r="F27" s="42">
        <v>114</v>
      </c>
      <c r="G27" s="100">
        <v>698</v>
      </c>
      <c r="H27" s="43">
        <f t="shared" si="1"/>
        <v>812</v>
      </c>
      <c r="I27" s="43">
        <f t="shared" si="2"/>
        <v>1434</v>
      </c>
      <c r="J27" s="43">
        <f t="shared" si="4"/>
        <v>5743</v>
      </c>
      <c r="K27" s="43">
        <f t="shared" si="3"/>
        <v>7177</v>
      </c>
      <c r="M27" s="115"/>
      <c r="N27" s="115"/>
      <c r="O27" s="115"/>
      <c r="P27" s="115"/>
      <c r="Q27" s="115"/>
      <c r="R27" s="115"/>
      <c r="S27" s="115"/>
      <c r="T27" s="115"/>
      <c r="U27" s="115"/>
    </row>
    <row r="28" spans="1:21" ht="11.25" customHeight="1">
      <c r="A28" s="98" t="s">
        <v>29</v>
      </c>
      <c r="B28" s="42">
        <v>535</v>
      </c>
      <c r="C28" s="42">
        <v>1072</v>
      </c>
      <c r="D28" s="99">
        <v>8622</v>
      </c>
      <c r="E28" s="98">
        <f t="shared" si="0"/>
        <v>10229</v>
      </c>
      <c r="F28" s="42">
        <v>324</v>
      </c>
      <c r="G28" s="100">
        <v>1616</v>
      </c>
      <c r="H28" s="43">
        <f t="shared" si="1"/>
        <v>1940</v>
      </c>
      <c r="I28" s="43">
        <f t="shared" si="2"/>
        <v>1931</v>
      </c>
      <c r="J28" s="43">
        <f t="shared" si="4"/>
        <v>10238</v>
      </c>
      <c r="K28" s="43">
        <f t="shared" si="3"/>
        <v>12169</v>
      </c>
      <c r="M28" s="115"/>
      <c r="N28" s="115"/>
      <c r="O28" s="115"/>
      <c r="P28" s="115"/>
      <c r="Q28" s="115"/>
      <c r="R28" s="115"/>
      <c r="S28" s="115"/>
      <c r="T28" s="115"/>
      <c r="U28" s="115"/>
    </row>
    <row r="29" spans="1:21" ht="11.25" customHeight="1">
      <c r="A29" s="98" t="s">
        <v>30</v>
      </c>
      <c r="B29" s="42">
        <v>0</v>
      </c>
      <c r="C29" s="42">
        <v>164</v>
      </c>
      <c r="D29" s="99">
        <v>986</v>
      </c>
      <c r="E29" s="98">
        <f t="shared" si="0"/>
        <v>1150</v>
      </c>
      <c r="F29" s="42">
        <v>27</v>
      </c>
      <c r="G29" s="100">
        <v>31</v>
      </c>
      <c r="H29" s="43">
        <f t="shared" si="1"/>
        <v>58</v>
      </c>
      <c r="I29" s="43">
        <f t="shared" si="2"/>
        <v>191</v>
      </c>
      <c r="J29" s="43">
        <f t="shared" si="4"/>
        <v>1017</v>
      </c>
      <c r="K29" s="43">
        <f t="shared" si="3"/>
        <v>1208</v>
      </c>
      <c r="M29" s="115"/>
      <c r="N29" s="115"/>
      <c r="O29" s="115"/>
      <c r="P29" s="115"/>
      <c r="Q29" s="115"/>
      <c r="R29" s="115"/>
      <c r="S29" s="115"/>
      <c r="T29" s="115"/>
      <c r="U29" s="115"/>
    </row>
    <row r="30" spans="1:21" ht="11.25" customHeight="1">
      <c r="A30" s="98" t="s">
        <v>31</v>
      </c>
      <c r="B30" s="42"/>
      <c r="C30" s="42"/>
      <c r="D30" s="99"/>
      <c r="E30" s="98"/>
      <c r="F30" s="42"/>
      <c r="G30" s="100">
        <v>0</v>
      </c>
      <c r="H30" s="43">
        <f t="shared" si="1"/>
        <v>0</v>
      </c>
      <c r="I30" s="43">
        <f t="shared" si="2"/>
        <v>0</v>
      </c>
      <c r="J30" s="43">
        <f t="shared" si="4"/>
        <v>0</v>
      </c>
      <c r="K30" s="43">
        <f t="shared" si="3"/>
        <v>0</v>
      </c>
      <c r="M30" s="115"/>
      <c r="N30" s="115"/>
      <c r="O30" s="115"/>
      <c r="P30" s="115"/>
      <c r="Q30" s="115"/>
      <c r="R30" s="115"/>
      <c r="S30" s="115"/>
      <c r="T30" s="115"/>
      <c r="U30" s="115"/>
    </row>
    <row r="31" spans="1:21" ht="11.25" customHeight="1">
      <c r="A31" s="98" t="s">
        <v>32</v>
      </c>
      <c r="B31" s="42">
        <v>9019</v>
      </c>
      <c r="C31" s="42">
        <v>44262</v>
      </c>
      <c r="D31" s="99">
        <v>168335</v>
      </c>
      <c r="E31" s="98">
        <f aca="true" t="shared" si="5" ref="E31:E120">SUM(B31:D31)</f>
        <v>221616</v>
      </c>
      <c r="F31" s="42">
        <v>3782</v>
      </c>
      <c r="G31" s="100">
        <v>12897</v>
      </c>
      <c r="H31" s="43">
        <f t="shared" si="1"/>
        <v>16679</v>
      </c>
      <c r="I31" s="43">
        <f t="shared" si="2"/>
        <v>57063</v>
      </c>
      <c r="J31" s="43">
        <f t="shared" si="4"/>
        <v>181232</v>
      </c>
      <c r="K31" s="43">
        <f t="shared" si="3"/>
        <v>238295</v>
      </c>
      <c r="M31" s="115"/>
      <c r="N31" s="115"/>
      <c r="O31" s="115"/>
      <c r="P31" s="115"/>
      <c r="Q31" s="115"/>
      <c r="R31" s="115"/>
      <c r="S31" s="115"/>
      <c r="T31" s="115"/>
      <c r="U31" s="115"/>
    </row>
    <row r="32" spans="1:21" ht="11.25" customHeight="1">
      <c r="A32" s="98" t="s">
        <v>33</v>
      </c>
      <c r="B32" s="42"/>
      <c r="C32" s="42">
        <v>0</v>
      </c>
      <c r="D32" s="99">
        <v>0</v>
      </c>
      <c r="E32" s="98">
        <f t="shared" si="5"/>
        <v>0</v>
      </c>
      <c r="F32" s="42">
        <v>0</v>
      </c>
      <c r="G32" s="100">
        <v>0</v>
      </c>
      <c r="H32" s="43">
        <f t="shared" si="1"/>
        <v>0</v>
      </c>
      <c r="I32" s="43">
        <f t="shared" si="2"/>
        <v>0</v>
      </c>
      <c r="J32" s="43">
        <f t="shared" si="4"/>
        <v>0</v>
      </c>
      <c r="K32" s="43">
        <f t="shared" si="3"/>
        <v>0</v>
      </c>
      <c r="M32" s="115"/>
      <c r="N32" s="115"/>
      <c r="O32" s="115"/>
      <c r="P32" s="115"/>
      <c r="Q32" s="115"/>
      <c r="R32" s="115"/>
      <c r="S32" s="115"/>
      <c r="T32" s="115"/>
      <c r="U32" s="115"/>
    </row>
    <row r="33" spans="1:21" ht="11.25" customHeight="1">
      <c r="A33" s="98" t="s">
        <v>34</v>
      </c>
      <c r="B33" s="42">
        <v>0</v>
      </c>
      <c r="C33" s="42">
        <v>127</v>
      </c>
      <c r="D33" s="99">
        <v>333</v>
      </c>
      <c r="E33" s="98">
        <f t="shared" si="5"/>
        <v>460</v>
      </c>
      <c r="F33" s="42">
        <v>5</v>
      </c>
      <c r="G33" s="100">
        <v>9</v>
      </c>
      <c r="H33" s="43">
        <f t="shared" si="1"/>
        <v>14</v>
      </c>
      <c r="I33" s="43">
        <f t="shared" si="2"/>
        <v>132</v>
      </c>
      <c r="J33" s="43">
        <f t="shared" si="4"/>
        <v>342</v>
      </c>
      <c r="K33" s="43">
        <f t="shared" si="3"/>
        <v>474</v>
      </c>
      <c r="M33" s="115"/>
      <c r="N33" s="115"/>
      <c r="O33" s="115"/>
      <c r="P33" s="115"/>
      <c r="Q33" s="115"/>
      <c r="R33" s="115"/>
      <c r="S33" s="115"/>
      <c r="T33" s="115"/>
      <c r="U33" s="115"/>
    </row>
    <row r="34" spans="1:21" ht="11.25" customHeight="1">
      <c r="A34" s="98" t="s">
        <v>35</v>
      </c>
      <c r="B34" s="42">
        <v>58381</v>
      </c>
      <c r="C34" s="42">
        <v>0</v>
      </c>
      <c r="D34" s="99">
        <v>52024</v>
      </c>
      <c r="E34" s="98">
        <f t="shared" si="5"/>
        <v>110405</v>
      </c>
      <c r="F34" s="42">
        <v>3942</v>
      </c>
      <c r="G34" s="100">
        <v>5821</v>
      </c>
      <c r="H34" s="43">
        <f t="shared" si="1"/>
        <v>9763</v>
      </c>
      <c r="I34" s="43">
        <f t="shared" si="2"/>
        <v>62323</v>
      </c>
      <c r="J34" s="43">
        <f t="shared" si="4"/>
        <v>57845</v>
      </c>
      <c r="K34" s="43">
        <f t="shared" si="3"/>
        <v>120168</v>
      </c>
      <c r="M34" s="115"/>
      <c r="N34" s="115"/>
      <c r="O34" s="115"/>
      <c r="P34" s="115"/>
      <c r="Q34" s="115"/>
      <c r="R34" s="115"/>
      <c r="S34" s="115"/>
      <c r="T34" s="115"/>
      <c r="U34" s="115"/>
    </row>
    <row r="35" spans="1:21" ht="11.25" customHeight="1">
      <c r="A35" s="98" t="s">
        <v>36</v>
      </c>
      <c r="B35" s="42">
        <v>56143</v>
      </c>
      <c r="C35" s="42">
        <v>216112</v>
      </c>
      <c r="D35" s="99">
        <v>1006395</v>
      </c>
      <c r="E35" s="98">
        <f t="shared" si="5"/>
        <v>1278650</v>
      </c>
      <c r="F35" s="42">
        <v>42835</v>
      </c>
      <c r="G35" s="100">
        <v>245365</v>
      </c>
      <c r="H35" s="43">
        <f t="shared" si="1"/>
        <v>288200</v>
      </c>
      <c r="I35" s="43">
        <f t="shared" si="2"/>
        <v>315090</v>
      </c>
      <c r="J35" s="43">
        <f t="shared" si="4"/>
        <v>1251760</v>
      </c>
      <c r="K35" s="43">
        <f t="shared" si="3"/>
        <v>1566850</v>
      </c>
      <c r="M35" s="115"/>
      <c r="N35" s="115"/>
      <c r="O35" s="115"/>
      <c r="P35" s="115"/>
      <c r="Q35" s="115"/>
      <c r="R35" s="115"/>
      <c r="S35" s="115"/>
      <c r="T35" s="115"/>
      <c r="U35" s="115"/>
    </row>
    <row r="36" spans="1:21" ht="11.25" customHeight="1">
      <c r="A36" s="98" t="s">
        <v>37</v>
      </c>
      <c r="B36" s="42">
        <v>422</v>
      </c>
      <c r="C36" s="42">
        <v>45</v>
      </c>
      <c r="D36" s="99">
        <v>2769</v>
      </c>
      <c r="E36" s="98">
        <f t="shared" si="5"/>
        <v>3236</v>
      </c>
      <c r="F36" s="42">
        <v>66</v>
      </c>
      <c r="G36" s="100">
        <v>370</v>
      </c>
      <c r="H36" s="43">
        <f t="shared" si="1"/>
        <v>436</v>
      </c>
      <c r="I36" s="43">
        <f t="shared" si="2"/>
        <v>533</v>
      </c>
      <c r="J36" s="43">
        <f t="shared" si="4"/>
        <v>3139</v>
      </c>
      <c r="K36" s="43">
        <f t="shared" si="3"/>
        <v>3672</v>
      </c>
      <c r="M36" s="115"/>
      <c r="N36" s="115"/>
      <c r="O36" s="115"/>
      <c r="P36" s="115"/>
      <c r="Q36" s="115"/>
      <c r="R36" s="115"/>
      <c r="S36" s="115"/>
      <c r="T36" s="115"/>
      <c r="U36" s="115"/>
    </row>
    <row r="37" spans="1:21" ht="11.25" customHeight="1">
      <c r="A37" s="98" t="s">
        <v>38</v>
      </c>
      <c r="B37" s="42">
        <v>14422</v>
      </c>
      <c r="C37" s="42">
        <v>10145</v>
      </c>
      <c r="D37" s="99">
        <v>95986</v>
      </c>
      <c r="E37" s="98">
        <f t="shared" si="5"/>
        <v>120553</v>
      </c>
      <c r="F37" s="42">
        <v>3194</v>
      </c>
      <c r="G37" s="100">
        <v>4254</v>
      </c>
      <c r="H37" s="43">
        <f t="shared" si="1"/>
        <v>7448</v>
      </c>
      <c r="I37" s="43">
        <f t="shared" si="2"/>
        <v>27761</v>
      </c>
      <c r="J37" s="43">
        <f t="shared" si="4"/>
        <v>100240</v>
      </c>
      <c r="K37" s="43">
        <f t="shared" si="3"/>
        <v>128001</v>
      </c>
      <c r="M37" s="115"/>
      <c r="N37" s="115"/>
      <c r="O37" s="115"/>
      <c r="P37" s="115"/>
      <c r="Q37" s="115"/>
      <c r="R37" s="115"/>
      <c r="S37" s="115"/>
      <c r="T37" s="115"/>
      <c r="U37" s="115"/>
    </row>
    <row r="38" spans="1:21" ht="11.25" customHeight="1">
      <c r="A38" s="98" t="s">
        <v>39</v>
      </c>
      <c r="B38" s="42">
        <v>0</v>
      </c>
      <c r="C38" s="42">
        <v>0</v>
      </c>
      <c r="D38" s="99">
        <v>0</v>
      </c>
      <c r="E38" s="98">
        <f t="shared" si="5"/>
        <v>0</v>
      </c>
      <c r="F38" s="42">
        <v>0</v>
      </c>
      <c r="G38" s="100">
        <v>0</v>
      </c>
      <c r="H38" s="43">
        <f t="shared" si="1"/>
        <v>0</v>
      </c>
      <c r="I38" s="43">
        <f t="shared" si="2"/>
        <v>0</v>
      </c>
      <c r="J38" s="43">
        <f t="shared" si="4"/>
        <v>0</v>
      </c>
      <c r="K38" s="43">
        <f t="shared" si="3"/>
        <v>0</v>
      </c>
      <c r="M38" s="115"/>
      <c r="N38" s="115"/>
      <c r="O38" s="115"/>
      <c r="P38" s="115"/>
      <c r="Q38" s="115"/>
      <c r="R38" s="115"/>
      <c r="S38" s="115"/>
      <c r="T38" s="115"/>
      <c r="U38" s="115"/>
    </row>
    <row r="39" spans="1:21" ht="11.25" customHeight="1">
      <c r="A39" s="98" t="s">
        <v>40</v>
      </c>
      <c r="B39" s="42">
        <v>2</v>
      </c>
      <c r="C39" s="42">
        <v>3</v>
      </c>
      <c r="D39" s="99">
        <v>43</v>
      </c>
      <c r="E39" s="98">
        <f t="shared" si="5"/>
        <v>48</v>
      </c>
      <c r="F39" s="42">
        <v>0</v>
      </c>
      <c r="G39" s="100">
        <v>0</v>
      </c>
      <c r="H39" s="43">
        <f t="shared" si="1"/>
        <v>0</v>
      </c>
      <c r="I39" s="43">
        <f t="shared" si="2"/>
        <v>5</v>
      </c>
      <c r="J39" s="43">
        <f t="shared" si="4"/>
        <v>43</v>
      </c>
      <c r="K39" s="43">
        <f t="shared" si="3"/>
        <v>48</v>
      </c>
      <c r="M39" s="115"/>
      <c r="N39" s="115"/>
      <c r="O39" s="115"/>
      <c r="P39" s="115"/>
      <c r="Q39" s="115"/>
      <c r="R39" s="115"/>
      <c r="S39" s="115"/>
      <c r="T39" s="115"/>
      <c r="U39" s="115"/>
    </row>
    <row r="40" spans="1:21" ht="11.25" customHeight="1">
      <c r="A40" s="98" t="s">
        <v>41</v>
      </c>
      <c r="B40" s="42">
        <v>544375</v>
      </c>
      <c r="C40" s="42">
        <v>2893</v>
      </c>
      <c r="D40" s="99">
        <v>160964</v>
      </c>
      <c r="E40" s="98">
        <f t="shared" si="5"/>
        <v>708232</v>
      </c>
      <c r="F40" s="42">
        <v>257049</v>
      </c>
      <c r="G40" s="100">
        <v>53347</v>
      </c>
      <c r="H40" s="43">
        <f t="shared" si="1"/>
        <v>310396</v>
      </c>
      <c r="I40" s="43">
        <f t="shared" si="2"/>
        <v>804317</v>
      </c>
      <c r="J40" s="43">
        <f t="shared" si="4"/>
        <v>214311</v>
      </c>
      <c r="K40" s="43">
        <f t="shared" si="3"/>
        <v>1018628</v>
      </c>
      <c r="M40" s="115"/>
      <c r="N40" s="115"/>
      <c r="O40" s="115"/>
      <c r="P40" s="115"/>
      <c r="Q40" s="115"/>
      <c r="R40" s="115"/>
      <c r="S40" s="115"/>
      <c r="T40" s="115"/>
      <c r="U40" s="115"/>
    </row>
    <row r="41" spans="1:21" ht="11.25" customHeight="1">
      <c r="A41" s="98" t="s">
        <v>42</v>
      </c>
      <c r="B41" s="42">
        <v>880348</v>
      </c>
      <c r="C41" s="42">
        <v>46032</v>
      </c>
      <c r="D41" s="99">
        <v>188116</v>
      </c>
      <c r="E41" s="98">
        <f t="shared" si="5"/>
        <v>1114496</v>
      </c>
      <c r="F41" s="42">
        <v>30646</v>
      </c>
      <c r="G41" s="100">
        <v>31161</v>
      </c>
      <c r="H41" s="43">
        <f t="shared" si="1"/>
        <v>61807</v>
      </c>
      <c r="I41" s="43">
        <f t="shared" si="2"/>
        <v>957026</v>
      </c>
      <c r="J41" s="43">
        <f t="shared" si="4"/>
        <v>219277</v>
      </c>
      <c r="K41" s="43">
        <f t="shared" si="3"/>
        <v>1176303</v>
      </c>
      <c r="M41" s="115"/>
      <c r="N41" s="115"/>
      <c r="O41" s="115"/>
      <c r="P41" s="115"/>
      <c r="Q41" s="115"/>
      <c r="R41" s="115"/>
      <c r="S41" s="115"/>
      <c r="T41" s="115"/>
      <c r="U41" s="115"/>
    </row>
    <row r="42" spans="1:21" ht="11.25" customHeight="1">
      <c r="A42" s="98" t="s">
        <v>43</v>
      </c>
      <c r="B42" s="42">
        <v>27770</v>
      </c>
      <c r="C42" s="42">
        <v>55</v>
      </c>
      <c r="D42" s="99">
        <v>59517</v>
      </c>
      <c r="E42" s="98">
        <f t="shared" si="5"/>
        <v>87342</v>
      </c>
      <c r="F42" s="42">
        <v>24</v>
      </c>
      <c r="G42" s="100">
        <v>169</v>
      </c>
      <c r="H42" s="43">
        <f t="shared" si="1"/>
        <v>193</v>
      </c>
      <c r="I42" s="43">
        <f t="shared" si="2"/>
        <v>27849</v>
      </c>
      <c r="J42" s="43">
        <f t="shared" si="4"/>
        <v>59686</v>
      </c>
      <c r="K42" s="43">
        <f t="shared" si="3"/>
        <v>87535</v>
      </c>
      <c r="M42" s="115"/>
      <c r="N42" s="115"/>
      <c r="O42" s="115"/>
      <c r="P42" s="115"/>
      <c r="Q42" s="115"/>
      <c r="R42" s="115"/>
      <c r="S42" s="115"/>
      <c r="T42" s="115"/>
      <c r="U42" s="115"/>
    </row>
    <row r="43" spans="1:21" ht="11.25" customHeight="1">
      <c r="A43" s="98" t="s">
        <v>44</v>
      </c>
      <c r="B43" s="42">
        <v>0</v>
      </c>
      <c r="C43" s="42">
        <v>79</v>
      </c>
      <c r="D43" s="99">
        <v>417</v>
      </c>
      <c r="E43" s="98">
        <f t="shared" si="5"/>
        <v>496</v>
      </c>
      <c r="F43" s="42">
        <v>0</v>
      </c>
      <c r="G43" s="100">
        <v>0</v>
      </c>
      <c r="H43" s="43">
        <f t="shared" si="1"/>
        <v>0</v>
      </c>
      <c r="I43" s="43">
        <f t="shared" si="2"/>
        <v>79</v>
      </c>
      <c r="J43" s="43">
        <f t="shared" si="4"/>
        <v>417</v>
      </c>
      <c r="K43" s="43">
        <f t="shared" si="3"/>
        <v>496</v>
      </c>
      <c r="M43" s="115"/>
      <c r="N43" s="115"/>
      <c r="O43" s="115"/>
      <c r="P43" s="115"/>
      <c r="Q43" s="115"/>
      <c r="R43" s="115"/>
      <c r="S43" s="115"/>
      <c r="T43" s="115"/>
      <c r="U43" s="115"/>
    </row>
    <row r="44" spans="1:21" ht="11.25" customHeight="1">
      <c r="A44" s="98" t="s">
        <v>45</v>
      </c>
      <c r="B44" s="42">
        <v>1003</v>
      </c>
      <c r="C44" s="42">
        <v>69</v>
      </c>
      <c r="D44" s="99">
        <v>6228</v>
      </c>
      <c r="E44" s="98">
        <f t="shared" si="5"/>
        <v>7300</v>
      </c>
      <c r="F44" s="42">
        <v>400</v>
      </c>
      <c r="G44" s="100">
        <v>962</v>
      </c>
      <c r="H44" s="43">
        <f t="shared" si="1"/>
        <v>1362</v>
      </c>
      <c r="I44" s="43">
        <f t="shared" si="2"/>
        <v>1472</v>
      </c>
      <c r="J44" s="43">
        <f t="shared" si="4"/>
        <v>7190</v>
      </c>
      <c r="K44" s="43">
        <f t="shared" si="3"/>
        <v>8662</v>
      </c>
      <c r="M44" s="115"/>
      <c r="N44" s="115"/>
      <c r="O44" s="115"/>
      <c r="P44" s="115"/>
      <c r="Q44" s="115"/>
      <c r="R44" s="115"/>
      <c r="S44" s="115"/>
      <c r="T44" s="115"/>
      <c r="U44" s="115"/>
    </row>
    <row r="45" spans="1:21" ht="11.25" customHeight="1">
      <c r="A45" s="98" t="s">
        <v>46</v>
      </c>
      <c r="B45" s="42">
        <v>4002</v>
      </c>
      <c r="C45" s="42">
        <v>12961</v>
      </c>
      <c r="D45" s="99">
        <v>70111</v>
      </c>
      <c r="E45" s="98">
        <f t="shared" si="5"/>
        <v>87074</v>
      </c>
      <c r="F45" s="42">
        <v>1950</v>
      </c>
      <c r="G45" s="100">
        <v>11394</v>
      </c>
      <c r="H45" s="43">
        <f t="shared" si="1"/>
        <v>13344</v>
      </c>
      <c r="I45" s="43">
        <f t="shared" si="2"/>
        <v>18913</v>
      </c>
      <c r="J45" s="43">
        <f t="shared" si="4"/>
        <v>81505</v>
      </c>
      <c r="K45" s="43">
        <f t="shared" si="3"/>
        <v>100418</v>
      </c>
      <c r="M45" s="115"/>
      <c r="N45" s="115"/>
      <c r="O45" s="115"/>
      <c r="P45" s="115"/>
      <c r="Q45" s="115"/>
      <c r="R45" s="115"/>
      <c r="S45" s="115"/>
      <c r="T45" s="115"/>
      <c r="U45" s="115"/>
    </row>
    <row r="46" spans="1:21" ht="11.25" customHeight="1">
      <c r="A46" s="98" t="s">
        <v>47</v>
      </c>
      <c r="B46" s="42">
        <v>308581</v>
      </c>
      <c r="C46" s="42">
        <v>171</v>
      </c>
      <c r="D46" s="99">
        <v>460973</v>
      </c>
      <c r="E46" s="98">
        <f t="shared" si="5"/>
        <v>769725</v>
      </c>
      <c r="F46" s="42">
        <v>26265</v>
      </c>
      <c r="G46" s="100">
        <v>162955</v>
      </c>
      <c r="H46" s="43">
        <f t="shared" si="1"/>
        <v>189220</v>
      </c>
      <c r="I46" s="43">
        <f t="shared" si="2"/>
        <v>335017</v>
      </c>
      <c r="J46" s="43">
        <f t="shared" si="4"/>
        <v>623928</v>
      </c>
      <c r="K46" s="43">
        <f t="shared" si="3"/>
        <v>958945</v>
      </c>
      <c r="M46" s="115"/>
      <c r="N46" s="115"/>
      <c r="O46" s="115"/>
      <c r="P46" s="115"/>
      <c r="Q46" s="115"/>
      <c r="R46" s="115"/>
      <c r="S46" s="115"/>
      <c r="T46" s="115"/>
      <c r="U46" s="115"/>
    </row>
    <row r="47" spans="1:21" ht="11.25" customHeight="1">
      <c r="A47" s="98" t="s">
        <v>48</v>
      </c>
      <c r="B47" s="42">
        <v>0</v>
      </c>
      <c r="C47" s="42">
        <v>0</v>
      </c>
      <c r="D47" s="99">
        <v>0</v>
      </c>
      <c r="E47" s="98">
        <f t="shared" si="5"/>
        <v>0</v>
      </c>
      <c r="F47" s="42">
        <v>0</v>
      </c>
      <c r="G47" s="100">
        <v>0</v>
      </c>
      <c r="H47" s="43">
        <f t="shared" si="1"/>
        <v>0</v>
      </c>
      <c r="I47" s="43">
        <f t="shared" si="2"/>
        <v>0</v>
      </c>
      <c r="J47" s="43">
        <f t="shared" si="4"/>
        <v>0</v>
      </c>
      <c r="K47" s="43">
        <f t="shared" si="3"/>
        <v>0</v>
      </c>
      <c r="M47" s="115"/>
      <c r="N47" s="115"/>
      <c r="O47" s="115"/>
      <c r="P47" s="115"/>
      <c r="Q47" s="115"/>
      <c r="R47" s="115"/>
      <c r="S47" s="115"/>
      <c r="T47" s="115"/>
      <c r="U47" s="115"/>
    </row>
    <row r="48" spans="1:21" ht="11.25" customHeight="1">
      <c r="A48" s="98" t="s">
        <v>49</v>
      </c>
      <c r="B48" s="42">
        <v>0</v>
      </c>
      <c r="C48" s="42">
        <v>0</v>
      </c>
      <c r="D48" s="99">
        <v>0</v>
      </c>
      <c r="E48" s="98">
        <f t="shared" si="5"/>
        <v>0</v>
      </c>
      <c r="F48" s="42">
        <v>0</v>
      </c>
      <c r="G48" s="100">
        <v>0</v>
      </c>
      <c r="H48" s="43">
        <f t="shared" si="1"/>
        <v>0</v>
      </c>
      <c r="I48" s="43">
        <f t="shared" si="2"/>
        <v>0</v>
      </c>
      <c r="J48" s="43">
        <f t="shared" si="4"/>
        <v>0</v>
      </c>
      <c r="K48" s="43">
        <f t="shared" si="3"/>
        <v>0</v>
      </c>
      <c r="M48" s="115"/>
      <c r="N48" s="115"/>
      <c r="O48" s="115"/>
      <c r="P48" s="115"/>
      <c r="Q48" s="115"/>
      <c r="R48" s="115"/>
      <c r="S48" s="115"/>
      <c r="T48" s="115"/>
      <c r="U48" s="115"/>
    </row>
    <row r="49" spans="1:21" ht="11.25" customHeight="1">
      <c r="A49" s="98" t="s">
        <v>50</v>
      </c>
      <c r="B49" s="42">
        <v>27541</v>
      </c>
      <c r="C49" s="42">
        <v>313</v>
      </c>
      <c r="D49" s="99">
        <v>112410</v>
      </c>
      <c r="E49" s="98">
        <f t="shared" si="5"/>
        <v>140264</v>
      </c>
      <c r="F49" s="42">
        <v>846</v>
      </c>
      <c r="G49" s="100">
        <v>3433</v>
      </c>
      <c r="H49" s="43">
        <f t="shared" si="1"/>
        <v>4279</v>
      </c>
      <c r="I49" s="43">
        <f t="shared" si="2"/>
        <v>28700</v>
      </c>
      <c r="J49" s="43">
        <f t="shared" si="4"/>
        <v>115843</v>
      </c>
      <c r="K49" s="43">
        <f t="shared" si="3"/>
        <v>144543</v>
      </c>
      <c r="M49" s="115"/>
      <c r="N49" s="115"/>
      <c r="O49" s="115"/>
      <c r="P49" s="115"/>
      <c r="Q49" s="115"/>
      <c r="R49" s="115"/>
      <c r="S49" s="115"/>
      <c r="T49" s="115"/>
      <c r="U49" s="115"/>
    </row>
    <row r="50" spans="1:21" ht="11.25" customHeight="1">
      <c r="A50" s="98" t="s">
        <v>51</v>
      </c>
      <c r="B50" s="42">
        <v>0</v>
      </c>
      <c r="C50" s="42">
        <v>15</v>
      </c>
      <c r="D50" s="99">
        <v>28</v>
      </c>
      <c r="E50" s="98">
        <f t="shared" si="5"/>
        <v>43</v>
      </c>
      <c r="F50" s="42">
        <v>7</v>
      </c>
      <c r="G50" s="100">
        <v>23</v>
      </c>
      <c r="H50" s="43">
        <f t="shared" si="1"/>
        <v>30</v>
      </c>
      <c r="I50" s="43">
        <f t="shared" si="2"/>
        <v>22</v>
      </c>
      <c r="J50" s="43">
        <f t="shared" si="4"/>
        <v>51</v>
      </c>
      <c r="K50" s="43">
        <f t="shared" si="3"/>
        <v>73</v>
      </c>
      <c r="M50" s="115"/>
      <c r="N50" s="115"/>
      <c r="O50" s="115"/>
      <c r="P50" s="115"/>
      <c r="Q50" s="115"/>
      <c r="R50" s="115"/>
      <c r="S50" s="115"/>
      <c r="T50" s="115"/>
      <c r="U50" s="115"/>
    </row>
    <row r="51" spans="1:21" ht="11.25" customHeight="1">
      <c r="A51" s="98" t="s">
        <v>52</v>
      </c>
      <c r="B51" s="42">
        <v>82499</v>
      </c>
      <c r="C51" s="42">
        <v>7080</v>
      </c>
      <c r="D51" s="99">
        <v>239235</v>
      </c>
      <c r="E51" s="98">
        <f t="shared" si="5"/>
        <v>328814</v>
      </c>
      <c r="F51" s="42">
        <v>3486</v>
      </c>
      <c r="G51" s="100">
        <v>14264</v>
      </c>
      <c r="H51" s="43">
        <f t="shared" si="1"/>
        <v>17750</v>
      </c>
      <c r="I51" s="43">
        <f t="shared" si="2"/>
        <v>93065</v>
      </c>
      <c r="J51" s="43">
        <f t="shared" si="4"/>
        <v>253499</v>
      </c>
      <c r="K51" s="43">
        <f t="shared" si="3"/>
        <v>346564</v>
      </c>
      <c r="M51" s="115"/>
      <c r="N51" s="115"/>
      <c r="O51" s="115"/>
      <c r="P51" s="115"/>
      <c r="Q51" s="115"/>
      <c r="R51" s="115"/>
      <c r="S51" s="115"/>
      <c r="T51" s="115"/>
      <c r="U51" s="115"/>
    </row>
    <row r="52" spans="1:21" ht="11.25" customHeight="1">
      <c r="A52" s="98" t="s">
        <v>53</v>
      </c>
      <c r="B52" s="42">
        <v>0</v>
      </c>
      <c r="C52" s="42">
        <v>0</v>
      </c>
      <c r="D52" s="99">
        <v>0</v>
      </c>
      <c r="E52" s="98">
        <f t="shared" si="5"/>
        <v>0</v>
      </c>
      <c r="F52" s="42">
        <v>0</v>
      </c>
      <c r="G52" s="100">
        <v>0</v>
      </c>
      <c r="H52" s="43">
        <f t="shared" si="1"/>
        <v>0</v>
      </c>
      <c r="I52" s="43">
        <f t="shared" si="2"/>
        <v>0</v>
      </c>
      <c r="J52" s="43">
        <f t="shared" si="4"/>
        <v>0</v>
      </c>
      <c r="K52" s="43">
        <f t="shared" si="3"/>
        <v>0</v>
      </c>
      <c r="M52" s="115"/>
      <c r="N52" s="115"/>
      <c r="O52" s="115"/>
      <c r="P52" s="115"/>
      <c r="Q52" s="115"/>
      <c r="R52" s="115"/>
      <c r="S52" s="115"/>
      <c r="T52" s="115"/>
      <c r="U52" s="115"/>
    </row>
    <row r="53" spans="1:21" ht="11.25" customHeight="1">
      <c r="A53" s="98" t="s">
        <v>54</v>
      </c>
      <c r="B53" s="42">
        <v>0</v>
      </c>
      <c r="C53" s="42">
        <v>0</v>
      </c>
      <c r="D53" s="99">
        <v>0</v>
      </c>
      <c r="E53" s="98">
        <f t="shared" si="5"/>
        <v>0</v>
      </c>
      <c r="F53" s="42">
        <v>0</v>
      </c>
      <c r="G53" s="100">
        <v>0</v>
      </c>
      <c r="H53" s="43">
        <f t="shared" si="1"/>
        <v>0</v>
      </c>
      <c r="I53" s="43">
        <f t="shared" si="2"/>
        <v>0</v>
      </c>
      <c r="J53" s="43">
        <f t="shared" si="4"/>
        <v>0</v>
      </c>
      <c r="K53" s="43">
        <f t="shared" si="3"/>
        <v>0</v>
      </c>
      <c r="M53" s="115"/>
      <c r="N53" s="115"/>
      <c r="O53" s="115"/>
      <c r="P53" s="115"/>
      <c r="Q53" s="115"/>
      <c r="R53" s="115"/>
      <c r="S53" s="115"/>
      <c r="T53" s="115"/>
      <c r="U53" s="115"/>
    </row>
    <row r="54" spans="1:21" ht="11.25" customHeight="1">
      <c r="A54" s="98" t="s">
        <v>55</v>
      </c>
      <c r="B54" s="42">
        <v>0</v>
      </c>
      <c r="C54" s="42">
        <v>0</v>
      </c>
      <c r="D54" s="99">
        <v>0</v>
      </c>
      <c r="E54" s="98">
        <f t="shared" si="5"/>
        <v>0</v>
      </c>
      <c r="F54" s="42">
        <v>0</v>
      </c>
      <c r="G54" s="100">
        <v>0</v>
      </c>
      <c r="H54" s="43">
        <f t="shared" si="1"/>
        <v>0</v>
      </c>
      <c r="I54" s="43">
        <f t="shared" si="2"/>
        <v>0</v>
      </c>
      <c r="J54" s="43">
        <f t="shared" si="4"/>
        <v>0</v>
      </c>
      <c r="K54" s="43">
        <f t="shared" si="3"/>
        <v>0</v>
      </c>
      <c r="M54" s="115"/>
      <c r="N54" s="115"/>
      <c r="O54" s="115"/>
      <c r="P54" s="115"/>
      <c r="Q54" s="115"/>
      <c r="R54" s="115"/>
      <c r="S54" s="115"/>
      <c r="T54" s="115"/>
      <c r="U54" s="115"/>
    </row>
    <row r="55" spans="1:21" ht="11.25" customHeight="1">
      <c r="A55" s="98" t="s">
        <v>56</v>
      </c>
      <c r="B55" s="42">
        <v>55375</v>
      </c>
      <c r="C55" s="42">
        <v>133749</v>
      </c>
      <c r="D55" s="99">
        <v>590522</v>
      </c>
      <c r="E55" s="98">
        <f t="shared" si="5"/>
        <v>779646</v>
      </c>
      <c r="F55" s="42">
        <v>24214</v>
      </c>
      <c r="G55" s="100">
        <v>112128</v>
      </c>
      <c r="H55" s="43">
        <f t="shared" si="1"/>
        <v>136342</v>
      </c>
      <c r="I55" s="43">
        <f t="shared" si="2"/>
        <v>213338</v>
      </c>
      <c r="J55" s="43">
        <f t="shared" si="4"/>
        <v>702650</v>
      </c>
      <c r="K55" s="43">
        <f t="shared" si="3"/>
        <v>915988</v>
      </c>
      <c r="M55" s="115"/>
      <c r="N55" s="115"/>
      <c r="O55" s="115"/>
      <c r="P55" s="115"/>
      <c r="Q55" s="115"/>
      <c r="R55" s="115"/>
      <c r="S55" s="115"/>
      <c r="T55" s="115"/>
      <c r="U55" s="115"/>
    </row>
    <row r="56" spans="1:21" ht="11.25" customHeight="1">
      <c r="A56" s="98" t="s">
        <v>57</v>
      </c>
      <c r="B56" s="42">
        <v>3443</v>
      </c>
      <c r="C56" s="42">
        <v>992</v>
      </c>
      <c r="D56" s="99">
        <v>13718</v>
      </c>
      <c r="E56" s="98">
        <f t="shared" si="5"/>
        <v>18153</v>
      </c>
      <c r="F56" s="42">
        <v>3296</v>
      </c>
      <c r="G56" s="100">
        <v>1602</v>
      </c>
      <c r="H56" s="43">
        <f t="shared" si="1"/>
        <v>4898</v>
      </c>
      <c r="I56" s="43">
        <f t="shared" si="2"/>
        <v>7731</v>
      </c>
      <c r="J56" s="43">
        <f t="shared" si="4"/>
        <v>15320</v>
      </c>
      <c r="K56" s="43">
        <f t="shared" si="3"/>
        <v>23051</v>
      </c>
      <c r="M56" s="115"/>
      <c r="N56" s="115"/>
      <c r="O56" s="115"/>
      <c r="P56" s="115"/>
      <c r="Q56" s="115"/>
      <c r="R56" s="115"/>
      <c r="S56" s="115"/>
      <c r="T56" s="115"/>
      <c r="U56" s="115"/>
    </row>
    <row r="57" spans="1:21" ht="11.25" customHeight="1">
      <c r="A57" s="98" t="s">
        <v>58</v>
      </c>
      <c r="B57" s="42">
        <v>10961</v>
      </c>
      <c r="C57" s="42">
        <v>61211</v>
      </c>
      <c r="D57" s="99">
        <v>271017</v>
      </c>
      <c r="E57" s="98">
        <f t="shared" si="5"/>
        <v>343189</v>
      </c>
      <c r="F57" s="42">
        <v>76414</v>
      </c>
      <c r="G57" s="100">
        <v>196488</v>
      </c>
      <c r="H57" s="43">
        <f t="shared" si="1"/>
        <v>272902</v>
      </c>
      <c r="I57" s="43">
        <f t="shared" si="2"/>
        <v>148586</v>
      </c>
      <c r="J57" s="43">
        <f t="shared" si="4"/>
        <v>467505</v>
      </c>
      <c r="K57" s="43">
        <f t="shared" si="3"/>
        <v>616091</v>
      </c>
      <c r="M57" s="115"/>
      <c r="N57" s="115"/>
      <c r="O57" s="115"/>
      <c r="P57" s="115"/>
      <c r="Q57" s="115"/>
      <c r="R57" s="115"/>
      <c r="S57" s="115"/>
      <c r="T57" s="115"/>
      <c r="U57" s="115"/>
    </row>
    <row r="58" spans="1:21" ht="11.25" customHeight="1">
      <c r="A58" s="98" t="s">
        <v>59</v>
      </c>
      <c r="B58" s="42">
        <v>336110</v>
      </c>
      <c r="C58" s="42">
        <v>636</v>
      </c>
      <c r="D58" s="99">
        <v>1184915</v>
      </c>
      <c r="E58" s="98">
        <f t="shared" si="5"/>
        <v>1521661</v>
      </c>
      <c r="F58" s="42">
        <v>6944</v>
      </c>
      <c r="G58" s="100">
        <v>30886</v>
      </c>
      <c r="H58" s="43">
        <f t="shared" si="1"/>
        <v>37830</v>
      </c>
      <c r="I58" s="43">
        <f t="shared" si="2"/>
        <v>343690</v>
      </c>
      <c r="J58" s="43">
        <f t="shared" si="4"/>
        <v>1215801</v>
      </c>
      <c r="K58" s="43">
        <f t="shared" si="3"/>
        <v>1559491</v>
      </c>
      <c r="M58" s="115"/>
      <c r="N58" s="115"/>
      <c r="O58" s="115"/>
      <c r="P58" s="115"/>
      <c r="Q58" s="115"/>
      <c r="R58" s="115"/>
      <c r="S58" s="115"/>
      <c r="T58" s="115"/>
      <c r="U58" s="115"/>
    </row>
    <row r="59" spans="1:21" ht="11.25" customHeight="1">
      <c r="A59" s="98" t="s">
        <v>60</v>
      </c>
      <c r="B59" s="42">
        <v>44112</v>
      </c>
      <c r="C59" s="42">
        <v>255332</v>
      </c>
      <c r="D59" s="99">
        <v>867681</v>
      </c>
      <c r="E59" s="98">
        <f t="shared" si="5"/>
        <v>1167125</v>
      </c>
      <c r="F59" s="42">
        <v>78346</v>
      </c>
      <c r="G59" s="100">
        <v>152767</v>
      </c>
      <c r="H59" s="43">
        <f t="shared" si="1"/>
        <v>231113</v>
      </c>
      <c r="I59" s="43">
        <f t="shared" si="2"/>
        <v>377790</v>
      </c>
      <c r="J59" s="43">
        <f t="shared" si="4"/>
        <v>1020448</v>
      </c>
      <c r="K59" s="43">
        <f t="shared" si="3"/>
        <v>1398238</v>
      </c>
      <c r="M59" s="115"/>
      <c r="N59" s="115"/>
      <c r="O59" s="115"/>
      <c r="P59" s="115"/>
      <c r="Q59" s="115"/>
      <c r="R59" s="115"/>
      <c r="S59" s="115"/>
      <c r="T59" s="115"/>
      <c r="U59" s="115"/>
    </row>
    <row r="60" spans="1:21" ht="11.25" customHeight="1">
      <c r="A60" s="98" t="s">
        <v>61</v>
      </c>
      <c r="B60" s="42">
        <v>0</v>
      </c>
      <c r="C60" s="42">
        <v>0</v>
      </c>
      <c r="D60" s="99">
        <v>0</v>
      </c>
      <c r="E60" s="98">
        <f t="shared" si="5"/>
        <v>0</v>
      </c>
      <c r="F60" s="42">
        <v>0</v>
      </c>
      <c r="G60" s="100">
        <v>0</v>
      </c>
      <c r="H60" s="43">
        <f t="shared" si="1"/>
        <v>0</v>
      </c>
      <c r="I60" s="43">
        <f t="shared" si="2"/>
        <v>0</v>
      </c>
      <c r="J60" s="43">
        <f t="shared" si="4"/>
        <v>0</v>
      </c>
      <c r="K60" s="43">
        <f t="shared" si="3"/>
        <v>0</v>
      </c>
      <c r="M60" s="115"/>
      <c r="N60" s="115"/>
      <c r="O60" s="115"/>
      <c r="P60" s="115"/>
      <c r="Q60" s="115"/>
      <c r="R60" s="115"/>
      <c r="S60" s="115"/>
      <c r="T60" s="115"/>
      <c r="U60" s="115"/>
    </row>
    <row r="61" spans="1:21" ht="11.25" customHeight="1">
      <c r="A61" s="98" t="s">
        <v>62</v>
      </c>
      <c r="B61" s="42">
        <v>1458</v>
      </c>
      <c r="C61" s="42">
        <v>726</v>
      </c>
      <c r="D61" s="99">
        <v>4349</v>
      </c>
      <c r="E61" s="98">
        <f t="shared" si="5"/>
        <v>6533</v>
      </c>
      <c r="F61" s="42">
        <v>351</v>
      </c>
      <c r="G61" s="100">
        <v>291</v>
      </c>
      <c r="H61" s="43">
        <f t="shared" si="1"/>
        <v>642</v>
      </c>
      <c r="I61" s="43">
        <f t="shared" si="2"/>
        <v>2535</v>
      </c>
      <c r="J61" s="43">
        <f t="shared" si="4"/>
        <v>4640</v>
      </c>
      <c r="K61" s="43">
        <f t="shared" si="3"/>
        <v>7175</v>
      </c>
      <c r="M61" s="115"/>
      <c r="N61" s="115"/>
      <c r="O61" s="115"/>
      <c r="P61" s="115"/>
      <c r="Q61" s="115"/>
      <c r="R61" s="115"/>
      <c r="S61" s="115"/>
      <c r="T61" s="115"/>
      <c r="U61" s="115"/>
    </row>
    <row r="62" spans="1:21" ht="11.25" customHeight="1">
      <c r="A62" s="98" t="s">
        <v>63</v>
      </c>
      <c r="B62" s="42">
        <v>46798</v>
      </c>
      <c r="C62" s="42">
        <v>1</v>
      </c>
      <c r="D62" s="99">
        <v>117493</v>
      </c>
      <c r="E62" s="98">
        <f t="shared" si="5"/>
        <v>164292</v>
      </c>
      <c r="F62" s="42">
        <v>1941</v>
      </c>
      <c r="G62" s="100">
        <v>5412</v>
      </c>
      <c r="H62" s="43">
        <f t="shared" si="1"/>
        <v>7353</v>
      </c>
      <c r="I62" s="43">
        <f t="shared" si="2"/>
        <v>48740</v>
      </c>
      <c r="J62" s="43">
        <f t="shared" si="4"/>
        <v>122905</v>
      </c>
      <c r="K62" s="43">
        <f t="shared" si="3"/>
        <v>171645</v>
      </c>
      <c r="M62" s="115"/>
      <c r="N62" s="115"/>
      <c r="O62" s="115"/>
      <c r="P62" s="115"/>
      <c r="Q62" s="115"/>
      <c r="R62" s="115"/>
      <c r="S62" s="115"/>
      <c r="T62" s="115"/>
      <c r="U62" s="115"/>
    </row>
    <row r="63" spans="1:21" ht="11.25" customHeight="1">
      <c r="A63" s="98" t="s">
        <v>64</v>
      </c>
      <c r="B63" s="42">
        <v>309</v>
      </c>
      <c r="C63" s="42">
        <v>82</v>
      </c>
      <c r="D63" s="99">
        <v>1198</v>
      </c>
      <c r="E63" s="98">
        <f t="shared" si="5"/>
        <v>1589</v>
      </c>
      <c r="F63" s="42">
        <v>110</v>
      </c>
      <c r="G63" s="100">
        <v>221</v>
      </c>
      <c r="H63" s="43">
        <f t="shared" si="1"/>
        <v>331</v>
      </c>
      <c r="I63" s="43">
        <f t="shared" si="2"/>
        <v>501</v>
      </c>
      <c r="J63" s="43">
        <f t="shared" si="4"/>
        <v>1419</v>
      </c>
      <c r="K63" s="43">
        <f t="shared" si="3"/>
        <v>1920</v>
      </c>
      <c r="M63" s="115"/>
      <c r="N63" s="115"/>
      <c r="O63" s="115"/>
      <c r="P63" s="115"/>
      <c r="Q63" s="115"/>
      <c r="R63" s="115"/>
      <c r="S63" s="115"/>
      <c r="T63" s="115"/>
      <c r="U63" s="115"/>
    </row>
    <row r="64" spans="1:21" ht="11.25" customHeight="1">
      <c r="A64" s="98" t="s">
        <v>65</v>
      </c>
      <c r="B64" s="42">
        <v>6828</v>
      </c>
      <c r="C64" s="42">
        <v>16</v>
      </c>
      <c r="D64" s="99">
        <v>15519</v>
      </c>
      <c r="E64" s="98">
        <f t="shared" si="5"/>
        <v>22363</v>
      </c>
      <c r="F64" s="42">
        <v>686</v>
      </c>
      <c r="G64" s="100">
        <v>1479</v>
      </c>
      <c r="H64" s="43">
        <f t="shared" si="1"/>
        <v>2165</v>
      </c>
      <c r="I64" s="43">
        <f t="shared" si="2"/>
        <v>7530</v>
      </c>
      <c r="J64" s="43">
        <f t="shared" si="4"/>
        <v>16998</v>
      </c>
      <c r="K64" s="43">
        <f t="shared" si="3"/>
        <v>24528</v>
      </c>
      <c r="M64" s="115"/>
      <c r="N64" s="115"/>
      <c r="O64" s="115"/>
      <c r="P64" s="115"/>
      <c r="Q64" s="115"/>
      <c r="R64" s="115"/>
      <c r="S64" s="115"/>
      <c r="T64" s="115"/>
      <c r="U64" s="115"/>
    </row>
    <row r="65" spans="1:21" ht="11.25" customHeight="1">
      <c r="A65" s="98" t="s">
        <v>66</v>
      </c>
      <c r="B65" s="42">
        <v>1488</v>
      </c>
      <c r="C65" s="42">
        <v>3183</v>
      </c>
      <c r="D65" s="99">
        <v>7916</v>
      </c>
      <c r="E65" s="98">
        <f t="shared" si="5"/>
        <v>12587</v>
      </c>
      <c r="F65" s="42">
        <v>2616</v>
      </c>
      <c r="G65" s="100">
        <v>5523</v>
      </c>
      <c r="H65" s="43">
        <f t="shared" si="1"/>
        <v>8139</v>
      </c>
      <c r="I65" s="43">
        <f t="shared" si="2"/>
        <v>7287</v>
      </c>
      <c r="J65" s="43">
        <f t="shared" si="4"/>
        <v>13439</v>
      </c>
      <c r="K65" s="43">
        <f t="shared" si="3"/>
        <v>20726</v>
      </c>
      <c r="M65" s="115"/>
      <c r="N65" s="115"/>
      <c r="O65" s="115"/>
      <c r="P65" s="115"/>
      <c r="Q65" s="115"/>
      <c r="R65" s="115"/>
      <c r="S65" s="115"/>
      <c r="T65" s="115"/>
      <c r="U65" s="115"/>
    </row>
    <row r="66" spans="1:21" ht="11.25" customHeight="1">
      <c r="A66" s="98" t="s">
        <v>67</v>
      </c>
      <c r="B66" s="42">
        <v>23348</v>
      </c>
      <c r="C66" s="42">
        <v>9765</v>
      </c>
      <c r="D66" s="99">
        <v>75547</v>
      </c>
      <c r="E66" s="98">
        <f t="shared" si="5"/>
        <v>108660</v>
      </c>
      <c r="F66" s="42">
        <v>28787</v>
      </c>
      <c r="G66" s="100">
        <v>148568</v>
      </c>
      <c r="H66" s="43">
        <f t="shared" si="1"/>
        <v>177355</v>
      </c>
      <c r="I66" s="43">
        <f t="shared" si="2"/>
        <v>61900</v>
      </c>
      <c r="J66" s="43">
        <f t="shared" si="4"/>
        <v>224115</v>
      </c>
      <c r="K66" s="43">
        <f t="shared" si="3"/>
        <v>286015</v>
      </c>
      <c r="M66" s="115"/>
      <c r="N66" s="115"/>
      <c r="O66" s="115"/>
      <c r="P66" s="115"/>
      <c r="Q66" s="115"/>
      <c r="R66" s="115"/>
      <c r="S66" s="115"/>
      <c r="T66" s="115"/>
      <c r="U66" s="115"/>
    </row>
    <row r="67" spans="1:21" ht="11.25" customHeight="1">
      <c r="A67" s="98" t="s">
        <v>68</v>
      </c>
      <c r="B67" s="42">
        <v>2537</v>
      </c>
      <c r="C67" s="42">
        <v>622</v>
      </c>
      <c r="D67" s="99">
        <v>6122</v>
      </c>
      <c r="E67" s="98">
        <f t="shared" si="5"/>
        <v>9281</v>
      </c>
      <c r="F67" s="42">
        <v>1181</v>
      </c>
      <c r="G67" s="100">
        <v>2308</v>
      </c>
      <c r="H67" s="43">
        <f t="shared" si="1"/>
        <v>3489</v>
      </c>
      <c r="I67" s="43">
        <f t="shared" si="2"/>
        <v>4340</v>
      </c>
      <c r="J67" s="43">
        <f t="shared" si="4"/>
        <v>8430</v>
      </c>
      <c r="K67" s="43">
        <f t="shared" si="3"/>
        <v>12770</v>
      </c>
      <c r="M67" s="115"/>
      <c r="N67" s="115"/>
      <c r="O67" s="115"/>
      <c r="P67" s="115"/>
      <c r="Q67" s="115"/>
      <c r="R67" s="115"/>
      <c r="S67" s="115"/>
      <c r="T67" s="115"/>
      <c r="U67" s="115"/>
    </row>
    <row r="68" spans="1:21" ht="11.25" customHeight="1">
      <c r="A68" s="98" t="s">
        <v>69</v>
      </c>
      <c r="B68" s="42">
        <v>0</v>
      </c>
      <c r="C68" s="42">
        <v>0</v>
      </c>
      <c r="D68" s="99">
        <v>0</v>
      </c>
      <c r="E68" s="98">
        <f t="shared" si="5"/>
        <v>0</v>
      </c>
      <c r="F68" s="42">
        <v>0</v>
      </c>
      <c r="G68" s="100">
        <v>0</v>
      </c>
      <c r="H68" s="43">
        <f t="shared" si="1"/>
        <v>0</v>
      </c>
      <c r="I68" s="43">
        <f t="shared" si="2"/>
        <v>0</v>
      </c>
      <c r="J68" s="43">
        <f t="shared" si="4"/>
        <v>0</v>
      </c>
      <c r="K68" s="43">
        <f t="shared" si="3"/>
        <v>0</v>
      </c>
      <c r="M68" s="115"/>
      <c r="N68" s="115"/>
      <c r="O68" s="115"/>
      <c r="P68" s="115"/>
      <c r="Q68" s="115"/>
      <c r="R68" s="115" t="s">
        <v>145</v>
      </c>
      <c r="S68" s="115"/>
      <c r="T68" s="115"/>
      <c r="U68" s="115"/>
    </row>
    <row r="69" spans="1:21" ht="11.25" customHeight="1">
      <c r="A69" s="98" t="s">
        <v>70</v>
      </c>
      <c r="B69" s="42">
        <v>35933</v>
      </c>
      <c r="C69" s="42">
        <v>5311</v>
      </c>
      <c r="D69" s="99">
        <v>235404</v>
      </c>
      <c r="E69" s="98">
        <f t="shared" si="5"/>
        <v>276648</v>
      </c>
      <c r="F69" s="42">
        <v>60885</v>
      </c>
      <c r="G69" s="100">
        <v>21103</v>
      </c>
      <c r="H69" s="43">
        <f t="shared" si="1"/>
        <v>81988</v>
      </c>
      <c r="I69" s="43">
        <f t="shared" si="2"/>
        <v>102129</v>
      </c>
      <c r="J69" s="43">
        <f t="shared" si="4"/>
        <v>256507</v>
      </c>
      <c r="K69" s="43">
        <f t="shared" si="3"/>
        <v>358636</v>
      </c>
      <c r="M69" s="115"/>
      <c r="N69" s="115"/>
      <c r="O69" s="115"/>
      <c r="P69" s="115"/>
      <c r="Q69" s="115"/>
      <c r="R69" s="115"/>
      <c r="S69" s="115"/>
      <c r="T69" s="115"/>
      <c r="U69" s="115"/>
    </row>
    <row r="70" spans="1:21" ht="11.25" customHeight="1">
      <c r="A70" s="98" t="s">
        <v>71</v>
      </c>
      <c r="B70" s="42">
        <v>239</v>
      </c>
      <c r="C70" s="42">
        <v>12</v>
      </c>
      <c r="D70" s="99">
        <v>1265</v>
      </c>
      <c r="E70" s="98">
        <f t="shared" si="5"/>
        <v>1516</v>
      </c>
      <c r="F70" s="42">
        <v>18</v>
      </c>
      <c r="G70" s="100">
        <v>95</v>
      </c>
      <c r="H70" s="43">
        <f t="shared" si="1"/>
        <v>113</v>
      </c>
      <c r="I70" s="43">
        <f t="shared" si="2"/>
        <v>269</v>
      </c>
      <c r="J70" s="43">
        <f t="shared" si="4"/>
        <v>1360</v>
      </c>
      <c r="K70" s="43">
        <f t="shared" si="3"/>
        <v>1629</v>
      </c>
      <c r="M70" s="115"/>
      <c r="N70" s="115"/>
      <c r="O70" s="115"/>
      <c r="P70" s="115"/>
      <c r="Q70" s="115"/>
      <c r="R70" s="115"/>
      <c r="S70" s="115"/>
      <c r="T70" s="115"/>
      <c r="U70" s="115"/>
    </row>
    <row r="71" spans="1:21" ht="11.25" customHeight="1">
      <c r="A71" s="98" t="s">
        <v>72</v>
      </c>
      <c r="B71" s="42">
        <v>13963</v>
      </c>
      <c r="C71" s="42">
        <v>3937</v>
      </c>
      <c r="D71" s="99">
        <v>57662</v>
      </c>
      <c r="E71" s="98">
        <f t="shared" si="5"/>
        <v>75562</v>
      </c>
      <c r="F71" s="42">
        <v>1497</v>
      </c>
      <c r="G71" s="100">
        <v>6590</v>
      </c>
      <c r="H71" s="43">
        <f t="shared" si="1"/>
        <v>8087</v>
      </c>
      <c r="I71" s="43">
        <f t="shared" si="2"/>
        <v>19397</v>
      </c>
      <c r="J71" s="43">
        <f t="shared" si="4"/>
        <v>64252</v>
      </c>
      <c r="K71" s="43">
        <f t="shared" si="3"/>
        <v>83649</v>
      </c>
      <c r="M71" s="115"/>
      <c r="N71" s="115"/>
      <c r="O71" s="115"/>
      <c r="P71" s="115"/>
      <c r="Q71" s="115"/>
      <c r="R71" s="115"/>
      <c r="S71" s="115"/>
      <c r="T71" s="115"/>
      <c r="U71" s="115"/>
    </row>
    <row r="72" spans="1:21" ht="11.25" customHeight="1">
      <c r="A72" s="98" t="s">
        <v>73</v>
      </c>
      <c r="B72" s="42">
        <v>11254</v>
      </c>
      <c r="C72" s="42">
        <v>582</v>
      </c>
      <c r="D72" s="99">
        <v>43029</v>
      </c>
      <c r="E72" s="98">
        <f t="shared" si="5"/>
        <v>54865</v>
      </c>
      <c r="F72" s="42">
        <v>2611</v>
      </c>
      <c r="G72" s="100">
        <v>7984</v>
      </c>
      <c r="H72" s="43">
        <f t="shared" si="1"/>
        <v>10595</v>
      </c>
      <c r="I72" s="43">
        <f t="shared" si="2"/>
        <v>14447</v>
      </c>
      <c r="J72" s="43">
        <f t="shared" si="4"/>
        <v>51013</v>
      </c>
      <c r="K72" s="43">
        <f t="shared" si="3"/>
        <v>65460</v>
      </c>
      <c r="M72" s="115"/>
      <c r="N72" s="115"/>
      <c r="O72" s="115"/>
      <c r="P72" s="115"/>
      <c r="Q72" s="115"/>
      <c r="R72" s="115"/>
      <c r="S72" s="115"/>
      <c r="T72" s="115"/>
      <c r="U72" s="115"/>
    </row>
    <row r="73" spans="1:21" ht="11.25" customHeight="1">
      <c r="A73" s="98" t="s">
        <v>74</v>
      </c>
      <c r="B73" s="42">
        <v>0</v>
      </c>
      <c r="C73" s="42">
        <v>3</v>
      </c>
      <c r="D73" s="99">
        <v>73</v>
      </c>
      <c r="E73" s="98">
        <f t="shared" si="5"/>
        <v>76</v>
      </c>
      <c r="F73" s="42">
        <v>6</v>
      </c>
      <c r="G73" s="100">
        <v>0</v>
      </c>
      <c r="H73" s="43">
        <f t="shared" si="1"/>
        <v>6</v>
      </c>
      <c r="I73" s="43">
        <f t="shared" si="2"/>
        <v>9</v>
      </c>
      <c r="J73" s="43">
        <f t="shared" si="4"/>
        <v>73</v>
      </c>
      <c r="K73" s="43">
        <f t="shared" si="3"/>
        <v>82</v>
      </c>
      <c r="M73" s="115"/>
      <c r="N73" s="115"/>
      <c r="O73" s="115"/>
      <c r="P73" s="115"/>
      <c r="Q73" s="115"/>
      <c r="R73" s="115"/>
      <c r="S73" s="115"/>
      <c r="T73" s="115"/>
      <c r="U73" s="115"/>
    </row>
    <row r="74" spans="1:21" ht="11.25" customHeight="1">
      <c r="A74" s="98" t="s">
        <v>75</v>
      </c>
      <c r="B74" s="42">
        <v>70669</v>
      </c>
      <c r="C74" s="42">
        <v>3767</v>
      </c>
      <c r="D74" s="99">
        <v>216330</v>
      </c>
      <c r="E74" s="98">
        <f t="shared" si="5"/>
        <v>290766</v>
      </c>
      <c r="F74" s="42">
        <v>15397</v>
      </c>
      <c r="G74" s="100">
        <v>39942</v>
      </c>
      <c r="H74" s="43">
        <f t="shared" si="1"/>
        <v>55339</v>
      </c>
      <c r="I74" s="43">
        <f t="shared" si="2"/>
        <v>89833</v>
      </c>
      <c r="J74" s="43">
        <f t="shared" si="4"/>
        <v>256272</v>
      </c>
      <c r="K74" s="43">
        <f t="shared" si="3"/>
        <v>346105</v>
      </c>
      <c r="M74" s="115"/>
      <c r="N74" s="115"/>
      <c r="O74" s="115"/>
      <c r="P74" s="115"/>
      <c r="Q74" s="115"/>
      <c r="R74" s="115"/>
      <c r="S74" s="115"/>
      <c r="T74" s="115"/>
      <c r="U74" s="115"/>
    </row>
    <row r="75" spans="1:21" ht="11.25" customHeight="1">
      <c r="A75" s="98" t="s">
        <v>76</v>
      </c>
      <c r="B75" s="42">
        <v>0</v>
      </c>
      <c r="C75" s="42">
        <v>0</v>
      </c>
      <c r="D75" s="99">
        <v>0</v>
      </c>
      <c r="E75" s="98">
        <f t="shared" si="5"/>
        <v>0</v>
      </c>
      <c r="F75" s="42">
        <v>0</v>
      </c>
      <c r="G75" s="100">
        <v>0</v>
      </c>
      <c r="H75" s="43">
        <f t="shared" si="1"/>
        <v>0</v>
      </c>
      <c r="I75" s="43">
        <f t="shared" si="2"/>
        <v>0</v>
      </c>
      <c r="J75" s="43">
        <f t="shared" si="4"/>
        <v>0</v>
      </c>
      <c r="K75" s="43">
        <f t="shared" si="3"/>
        <v>0</v>
      </c>
      <c r="M75" s="115"/>
      <c r="N75" s="115"/>
      <c r="O75" s="115"/>
      <c r="P75" s="115"/>
      <c r="Q75" s="115"/>
      <c r="R75" s="115"/>
      <c r="S75" s="115"/>
      <c r="T75" s="115"/>
      <c r="U75" s="115"/>
    </row>
    <row r="76" spans="1:21" ht="11.25" customHeight="1">
      <c r="A76" s="98" t="s">
        <v>77</v>
      </c>
      <c r="B76" s="42">
        <v>312071</v>
      </c>
      <c r="C76" s="42">
        <v>0</v>
      </c>
      <c r="D76" s="99">
        <v>564595</v>
      </c>
      <c r="E76" s="98">
        <f t="shared" si="5"/>
        <v>876666</v>
      </c>
      <c r="F76" s="42">
        <v>21001</v>
      </c>
      <c r="G76" s="100">
        <v>35914</v>
      </c>
      <c r="H76" s="43">
        <f t="shared" si="1"/>
        <v>56915</v>
      </c>
      <c r="I76" s="43">
        <f t="shared" si="2"/>
        <v>333072</v>
      </c>
      <c r="J76" s="43">
        <f t="shared" si="4"/>
        <v>600509</v>
      </c>
      <c r="K76" s="43">
        <f t="shared" si="3"/>
        <v>933581</v>
      </c>
      <c r="M76" s="115"/>
      <c r="N76" s="115"/>
      <c r="O76" s="115"/>
      <c r="P76" s="115"/>
      <c r="Q76" s="115"/>
      <c r="R76" s="115"/>
      <c r="S76" s="115"/>
      <c r="T76" s="115"/>
      <c r="U76" s="115"/>
    </row>
    <row r="77" spans="1:21" ht="11.25" customHeight="1">
      <c r="A77" s="98" t="s">
        <v>78</v>
      </c>
      <c r="B77" s="42">
        <v>237</v>
      </c>
      <c r="C77" s="42">
        <v>77</v>
      </c>
      <c r="D77" s="99">
        <v>685</v>
      </c>
      <c r="E77" s="98">
        <f t="shared" si="5"/>
        <v>999</v>
      </c>
      <c r="F77" s="42">
        <v>28</v>
      </c>
      <c r="G77" s="100">
        <v>36</v>
      </c>
      <c r="H77" s="43">
        <f t="shared" si="1"/>
        <v>64</v>
      </c>
      <c r="I77" s="43">
        <f t="shared" si="2"/>
        <v>342</v>
      </c>
      <c r="J77" s="43">
        <f t="shared" si="4"/>
        <v>721</v>
      </c>
      <c r="K77" s="43">
        <f t="shared" si="3"/>
        <v>1063</v>
      </c>
      <c r="M77" s="115"/>
      <c r="N77" s="115"/>
      <c r="O77" s="115"/>
      <c r="P77" s="115"/>
      <c r="Q77" s="115"/>
      <c r="R77" s="115"/>
      <c r="S77" s="115"/>
      <c r="T77" s="115"/>
      <c r="U77" s="115"/>
    </row>
    <row r="78" spans="1:21" ht="11.25" customHeight="1">
      <c r="A78" s="98" t="s">
        <v>79</v>
      </c>
      <c r="B78" s="42">
        <v>0</v>
      </c>
      <c r="C78" s="42">
        <v>0</v>
      </c>
      <c r="D78" s="99">
        <v>0</v>
      </c>
      <c r="E78" s="98">
        <f t="shared" si="5"/>
        <v>0</v>
      </c>
      <c r="F78" s="42">
        <v>0</v>
      </c>
      <c r="G78" s="100">
        <v>0</v>
      </c>
      <c r="H78" s="43">
        <f t="shared" si="1"/>
        <v>0</v>
      </c>
      <c r="I78" s="43">
        <f t="shared" si="2"/>
        <v>0</v>
      </c>
      <c r="J78" s="43">
        <f t="shared" si="4"/>
        <v>0</v>
      </c>
      <c r="K78" s="43">
        <f t="shared" si="3"/>
        <v>0</v>
      </c>
      <c r="M78" s="115"/>
      <c r="N78" s="115"/>
      <c r="O78" s="115"/>
      <c r="P78" s="115"/>
      <c r="Q78" s="115"/>
      <c r="R78" s="115"/>
      <c r="S78" s="115"/>
      <c r="T78" s="115"/>
      <c r="U78" s="115"/>
    </row>
    <row r="79" spans="1:21" ht="11.25" customHeight="1">
      <c r="A79" s="98" t="s">
        <v>80</v>
      </c>
      <c r="B79" s="42">
        <v>275</v>
      </c>
      <c r="C79" s="42">
        <v>0</v>
      </c>
      <c r="D79" s="99">
        <v>718</v>
      </c>
      <c r="E79" s="98">
        <f t="shared" si="5"/>
        <v>993</v>
      </c>
      <c r="F79" s="42">
        <v>151</v>
      </c>
      <c r="G79" s="100">
        <v>401</v>
      </c>
      <c r="H79" s="43">
        <f t="shared" si="1"/>
        <v>552</v>
      </c>
      <c r="I79" s="43">
        <f t="shared" si="2"/>
        <v>426</v>
      </c>
      <c r="J79" s="43">
        <f t="shared" si="4"/>
        <v>1119</v>
      </c>
      <c r="K79" s="43">
        <f t="shared" si="3"/>
        <v>1545</v>
      </c>
      <c r="M79" s="115"/>
      <c r="N79" s="115"/>
      <c r="O79" s="115"/>
      <c r="P79" s="115"/>
      <c r="Q79" s="115"/>
      <c r="R79" s="115"/>
      <c r="S79" s="115"/>
      <c r="T79" s="115"/>
      <c r="U79" s="115"/>
    </row>
    <row r="80" spans="1:21" ht="11.25" customHeight="1">
      <c r="A80" s="98" t="s">
        <v>81</v>
      </c>
      <c r="B80" s="42">
        <v>0</v>
      </c>
      <c r="C80" s="42">
        <v>108</v>
      </c>
      <c r="D80" s="99">
        <v>402</v>
      </c>
      <c r="E80" s="98">
        <f t="shared" si="5"/>
        <v>510</v>
      </c>
      <c r="F80" s="42">
        <v>59</v>
      </c>
      <c r="G80" s="100">
        <v>134</v>
      </c>
      <c r="H80" s="43">
        <f t="shared" si="1"/>
        <v>193</v>
      </c>
      <c r="I80" s="43">
        <f t="shared" si="2"/>
        <v>167</v>
      </c>
      <c r="J80" s="43">
        <f t="shared" si="4"/>
        <v>536</v>
      </c>
      <c r="K80" s="43">
        <f t="shared" si="3"/>
        <v>703</v>
      </c>
      <c r="M80" s="115"/>
      <c r="N80" s="115"/>
      <c r="O80" s="115"/>
      <c r="P80" s="115"/>
      <c r="Q80" s="115"/>
      <c r="R80" s="115"/>
      <c r="S80" s="115"/>
      <c r="T80" s="115"/>
      <c r="U80" s="115"/>
    </row>
    <row r="81" spans="1:21" ht="11.25" customHeight="1">
      <c r="A81" s="98" t="s">
        <v>82</v>
      </c>
      <c r="B81" s="42">
        <v>0</v>
      </c>
      <c r="C81" s="42">
        <v>0</v>
      </c>
      <c r="D81" s="99">
        <v>0</v>
      </c>
      <c r="E81" s="98">
        <f t="shared" si="5"/>
        <v>0</v>
      </c>
      <c r="F81" s="42">
        <v>0</v>
      </c>
      <c r="G81" s="100">
        <v>0</v>
      </c>
      <c r="H81" s="43">
        <f t="shared" si="1"/>
        <v>0</v>
      </c>
      <c r="I81" s="43">
        <f t="shared" si="2"/>
        <v>0</v>
      </c>
      <c r="J81" s="43">
        <f t="shared" si="4"/>
        <v>0</v>
      </c>
      <c r="K81" s="43">
        <f t="shared" si="3"/>
        <v>0</v>
      </c>
      <c r="M81" s="115"/>
      <c r="N81" s="115"/>
      <c r="O81" s="115"/>
      <c r="P81" s="115"/>
      <c r="Q81" s="115"/>
      <c r="R81" s="115"/>
      <c r="S81" s="115"/>
      <c r="T81" s="115"/>
      <c r="U81" s="115"/>
    </row>
    <row r="82" spans="1:21" ht="11.25" customHeight="1">
      <c r="A82" s="98" t="s">
        <v>83</v>
      </c>
      <c r="B82" s="42">
        <v>151</v>
      </c>
      <c r="C82" s="42">
        <v>0</v>
      </c>
      <c r="D82" s="99">
        <v>507</v>
      </c>
      <c r="E82" s="98">
        <f t="shared" si="5"/>
        <v>658</v>
      </c>
      <c r="F82" s="42">
        <v>76</v>
      </c>
      <c r="G82" s="100">
        <v>2263</v>
      </c>
      <c r="H82" s="43">
        <f t="shared" si="1"/>
        <v>2339</v>
      </c>
      <c r="I82" s="43">
        <f t="shared" si="2"/>
        <v>227</v>
      </c>
      <c r="J82" s="43">
        <f t="shared" si="4"/>
        <v>2770</v>
      </c>
      <c r="K82" s="43">
        <f t="shared" si="3"/>
        <v>2997</v>
      </c>
      <c r="M82" s="115"/>
      <c r="N82" s="115"/>
      <c r="O82" s="115"/>
      <c r="P82" s="115"/>
      <c r="Q82" s="115"/>
      <c r="R82" s="115"/>
      <c r="S82" s="115"/>
      <c r="T82" s="115"/>
      <c r="U82" s="115"/>
    </row>
    <row r="83" spans="1:21" ht="11.25" customHeight="1">
      <c r="A83" s="98" t="s">
        <v>84</v>
      </c>
      <c r="B83" s="42">
        <v>12393</v>
      </c>
      <c r="C83" s="42">
        <v>110</v>
      </c>
      <c r="D83" s="99">
        <v>26898</v>
      </c>
      <c r="E83" s="98">
        <f t="shared" si="5"/>
        <v>39401</v>
      </c>
      <c r="F83" s="42">
        <v>1089</v>
      </c>
      <c r="G83" s="100">
        <v>6154</v>
      </c>
      <c r="H83" s="43">
        <f t="shared" si="1"/>
        <v>7243</v>
      </c>
      <c r="I83" s="43">
        <f t="shared" si="2"/>
        <v>13592</v>
      </c>
      <c r="J83" s="43">
        <f t="shared" si="4"/>
        <v>33052</v>
      </c>
      <c r="K83" s="43">
        <f t="shared" si="3"/>
        <v>46644</v>
      </c>
      <c r="M83" s="115"/>
      <c r="N83" s="115"/>
      <c r="O83" s="115"/>
      <c r="P83" s="115"/>
      <c r="Q83" s="115"/>
      <c r="R83" s="115"/>
      <c r="S83" s="115"/>
      <c r="T83" s="115"/>
      <c r="U83" s="115"/>
    </row>
    <row r="84" spans="1:21" ht="11.25" customHeight="1">
      <c r="A84" s="98" t="s">
        <v>85</v>
      </c>
      <c r="B84" s="42">
        <v>0</v>
      </c>
      <c r="C84" s="42">
        <v>0</v>
      </c>
      <c r="D84" s="99">
        <v>0</v>
      </c>
      <c r="E84" s="98">
        <f t="shared" si="5"/>
        <v>0</v>
      </c>
      <c r="F84" s="42">
        <v>0</v>
      </c>
      <c r="G84" s="100">
        <v>0</v>
      </c>
      <c r="H84" s="43">
        <f t="shared" si="1"/>
        <v>0</v>
      </c>
      <c r="I84" s="43">
        <f t="shared" si="2"/>
        <v>0</v>
      </c>
      <c r="J84" s="43">
        <f t="shared" si="4"/>
        <v>0</v>
      </c>
      <c r="K84" s="43">
        <f t="shared" si="3"/>
        <v>0</v>
      </c>
      <c r="M84" s="115"/>
      <c r="N84" s="115"/>
      <c r="O84" s="115"/>
      <c r="P84" s="115"/>
      <c r="Q84" s="115"/>
      <c r="R84" s="115"/>
      <c r="S84" s="115"/>
      <c r="T84" s="115"/>
      <c r="U84" s="115"/>
    </row>
    <row r="85" spans="1:21" ht="11.25" customHeight="1">
      <c r="A85" s="98" t="s">
        <v>86</v>
      </c>
      <c r="B85" s="42">
        <v>0</v>
      </c>
      <c r="C85" s="42">
        <v>0</v>
      </c>
      <c r="D85" s="99">
        <v>0</v>
      </c>
      <c r="E85" s="98">
        <f t="shared" si="5"/>
        <v>0</v>
      </c>
      <c r="F85" s="42">
        <v>0</v>
      </c>
      <c r="G85" s="100">
        <v>0</v>
      </c>
      <c r="H85" s="43">
        <f t="shared" si="1"/>
        <v>0</v>
      </c>
      <c r="I85" s="43">
        <f t="shared" si="2"/>
        <v>0</v>
      </c>
      <c r="J85" s="43">
        <f t="shared" si="4"/>
        <v>0</v>
      </c>
      <c r="K85" s="43">
        <f t="shared" si="3"/>
        <v>0</v>
      </c>
      <c r="M85" s="115"/>
      <c r="N85" s="115"/>
      <c r="O85" s="115"/>
      <c r="P85" s="115"/>
      <c r="Q85" s="115"/>
      <c r="R85" s="115"/>
      <c r="S85" s="115"/>
      <c r="T85" s="115"/>
      <c r="U85" s="115"/>
    </row>
    <row r="86" spans="1:21" ht="11.25" customHeight="1">
      <c r="A86" s="98" t="s">
        <v>87</v>
      </c>
      <c r="B86" s="42"/>
      <c r="C86" s="42">
        <v>0</v>
      </c>
      <c r="D86" s="99">
        <v>0</v>
      </c>
      <c r="E86" s="98">
        <f t="shared" si="5"/>
        <v>0</v>
      </c>
      <c r="F86" s="42">
        <v>0</v>
      </c>
      <c r="G86" s="100">
        <v>0</v>
      </c>
      <c r="H86" s="43">
        <f t="shared" si="1"/>
        <v>0</v>
      </c>
      <c r="I86" s="43">
        <f t="shared" si="2"/>
        <v>0</v>
      </c>
      <c r="J86" s="43">
        <f t="shared" si="4"/>
        <v>0</v>
      </c>
      <c r="K86" s="43">
        <f t="shared" si="3"/>
        <v>0</v>
      </c>
      <c r="M86" s="115"/>
      <c r="N86" s="115"/>
      <c r="O86" s="115"/>
      <c r="P86" s="115"/>
      <c r="Q86" s="115"/>
      <c r="R86" s="115"/>
      <c r="S86" s="115"/>
      <c r="T86" s="115"/>
      <c r="U86" s="115"/>
    </row>
    <row r="87" spans="1:21" ht="11.25" customHeight="1">
      <c r="A87" s="98" t="s">
        <v>88</v>
      </c>
      <c r="B87" s="42">
        <v>0</v>
      </c>
      <c r="C87" s="42">
        <v>0</v>
      </c>
      <c r="D87" s="99">
        <v>0</v>
      </c>
      <c r="E87" s="98">
        <f t="shared" si="5"/>
        <v>0</v>
      </c>
      <c r="F87" s="42">
        <v>0</v>
      </c>
      <c r="G87" s="100">
        <v>0</v>
      </c>
      <c r="H87" s="43">
        <f t="shared" si="1"/>
        <v>0</v>
      </c>
      <c r="I87" s="43">
        <f t="shared" si="2"/>
        <v>0</v>
      </c>
      <c r="J87" s="43">
        <f t="shared" si="4"/>
        <v>0</v>
      </c>
      <c r="K87" s="43">
        <f t="shared" si="3"/>
        <v>0</v>
      </c>
      <c r="M87" s="115"/>
      <c r="N87" s="115"/>
      <c r="O87" s="115"/>
      <c r="P87" s="115"/>
      <c r="Q87" s="115"/>
      <c r="R87" s="115"/>
      <c r="S87" s="115"/>
      <c r="T87" s="115"/>
      <c r="U87" s="115"/>
    </row>
    <row r="88" spans="1:21" ht="11.25" customHeight="1">
      <c r="A88" s="98" t="s">
        <v>89</v>
      </c>
      <c r="B88" s="42">
        <v>213</v>
      </c>
      <c r="C88" s="42">
        <v>190</v>
      </c>
      <c r="D88" s="99">
        <v>2264</v>
      </c>
      <c r="E88" s="98">
        <f t="shared" si="5"/>
        <v>2667</v>
      </c>
      <c r="F88" s="42">
        <v>302</v>
      </c>
      <c r="G88" s="100">
        <v>523</v>
      </c>
      <c r="H88" s="43">
        <f t="shared" si="1"/>
        <v>825</v>
      </c>
      <c r="I88" s="43">
        <f t="shared" si="2"/>
        <v>705</v>
      </c>
      <c r="J88" s="43">
        <f t="shared" si="4"/>
        <v>2787</v>
      </c>
      <c r="K88" s="43">
        <f t="shared" si="3"/>
        <v>3492</v>
      </c>
      <c r="M88" s="115"/>
      <c r="N88" s="115"/>
      <c r="O88" s="115"/>
      <c r="P88" s="115"/>
      <c r="Q88" s="115"/>
      <c r="R88" s="115"/>
      <c r="S88" s="115"/>
      <c r="T88" s="115"/>
      <c r="U88" s="115"/>
    </row>
    <row r="89" spans="1:21" ht="11.25" customHeight="1">
      <c r="A89" s="98" t="s">
        <v>90</v>
      </c>
      <c r="B89" s="42">
        <v>6944</v>
      </c>
      <c r="C89" s="42">
        <v>2</v>
      </c>
      <c r="D89" s="99">
        <v>19041</v>
      </c>
      <c r="E89" s="98">
        <f t="shared" si="5"/>
        <v>25987</v>
      </c>
      <c r="F89" s="42">
        <v>205</v>
      </c>
      <c r="G89" s="100">
        <v>731</v>
      </c>
      <c r="H89" s="43">
        <f t="shared" si="1"/>
        <v>936</v>
      </c>
      <c r="I89" s="43">
        <f t="shared" si="2"/>
        <v>7151</v>
      </c>
      <c r="J89" s="43">
        <f t="shared" si="4"/>
        <v>19772</v>
      </c>
      <c r="K89" s="43">
        <f t="shared" si="3"/>
        <v>26923</v>
      </c>
      <c r="M89" s="115"/>
      <c r="N89" s="115"/>
      <c r="O89" s="115"/>
      <c r="P89" s="115"/>
      <c r="Q89" s="115"/>
      <c r="R89" s="115"/>
      <c r="S89" s="115"/>
      <c r="T89" s="115"/>
      <c r="U89" s="115"/>
    </row>
    <row r="90" spans="1:21" ht="11.25" customHeight="1">
      <c r="A90" s="98" t="s">
        <v>91</v>
      </c>
      <c r="B90" s="42">
        <v>186</v>
      </c>
      <c r="C90" s="42">
        <v>11</v>
      </c>
      <c r="D90" s="99">
        <v>1809</v>
      </c>
      <c r="E90" s="98">
        <f t="shared" si="5"/>
        <v>2006</v>
      </c>
      <c r="F90" s="42">
        <v>0</v>
      </c>
      <c r="G90" s="100">
        <v>32</v>
      </c>
      <c r="H90" s="43">
        <f t="shared" si="1"/>
        <v>32</v>
      </c>
      <c r="I90" s="43">
        <f t="shared" si="2"/>
        <v>197</v>
      </c>
      <c r="J90" s="43">
        <f t="shared" si="4"/>
        <v>1841</v>
      </c>
      <c r="K90" s="43">
        <f t="shared" si="3"/>
        <v>2038</v>
      </c>
      <c r="M90" s="115"/>
      <c r="N90" s="115"/>
      <c r="O90" s="115"/>
      <c r="P90" s="115"/>
      <c r="Q90" s="115"/>
      <c r="R90" s="115"/>
      <c r="S90" s="115"/>
      <c r="T90" s="115"/>
      <c r="U90" s="115"/>
    </row>
    <row r="91" spans="1:21" ht="11.25" customHeight="1">
      <c r="A91" s="98" t="s">
        <v>92</v>
      </c>
      <c r="B91" s="42">
        <v>29055</v>
      </c>
      <c r="C91" s="42">
        <v>12755</v>
      </c>
      <c r="D91" s="99">
        <v>131073</v>
      </c>
      <c r="E91" s="98">
        <f t="shared" si="5"/>
        <v>172883</v>
      </c>
      <c r="F91" s="42">
        <v>2769</v>
      </c>
      <c r="G91" s="100">
        <v>16910</v>
      </c>
      <c r="H91" s="43">
        <f t="shared" si="1"/>
        <v>19679</v>
      </c>
      <c r="I91" s="43">
        <f t="shared" si="2"/>
        <v>44579</v>
      </c>
      <c r="J91" s="43">
        <f t="shared" si="4"/>
        <v>147983</v>
      </c>
      <c r="K91" s="43">
        <f t="shared" si="3"/>
        <v>192562</v>
      </c>
      <c r="M91" s="115"/>
      <c r="N91" s="115"/>
      <c r="O91" s="115"/>
      <c r="P91" s="115"/>
      <c r="Q91" s="115"/>
      <c r="R91" s="115"/>
      <c r="S91" s="115"/>
      <c r="T91" s="115"/>
      <c r="U91" s="115"/>
    </row>
    <row r="92" spans="1:21" ht="11.25" customHeight="1">
      <c r="A92" s="98" t="s">
        <v>93</v>
      </c>
      <c r="B92" s="42">
        <v>38338</v>
      </c>
      <c r="C92" s="42">
        <v>60</v>
      </c>
      <c r="D92" s="99">
        <v>75944</v>
      </c>
      <c r="E92" s="98">
        <f t="shared" si="5"/>
        <v>114342</v>
      </c>
      <c r="F92" s="42">
        <v>1946</v>
      </c>
      <c r="G92" s="100">
        <v>1515</v>
      </c>
      <c r="H92" s="43">
        <f t="shared" si="1"/>
        <v>3461</v>
      </c>
      <c r="I92" s="43">
        <f t="shared" si="2"/>
        <v>40344</v>
      </c>
      <c r="J92" s="43">
        <f t="shared" si="4"/>
        <v>77459</v>
      </c>
      <c r="K92" s="43">
        <f t="shared" si="3"/>
        <v>117803</v>
      </c>
      <c r="M92" s="115"/>
      <c r="N92" s="115"/>
      <c r="O92" s="115"/>
      <c r="P92" s="115"/>
      <c r="Q92" s="115"/>
      <c r="R92" s="115"/>
      <c r="S92" s="115"/>
      <c r="T92" s="115"/>
      <c r="U92" s="115"/>
    </row>
    <row r="93" spans="1:21" ht="11.25" customHeight="1">
      <c r="A93" s="98" t="s">
        <v>94</v>
      </c>
      <c r="B93" s="42">
        <v>119478</v>
      </c>
      <c r="C93" s="42">
        <v>0</v>
      </c>
      <c r="D93" s="99">
        <v>227796</v>
      </c>
      <c r="E93" s="98">
        <f t="shared" si="5"/>
        <v>347274</v>
      </c>
      <c r="F93" s="42">
        <v>360</v>
      </c>
      <c r="G93" s="100">
        <v>922</v>
      </c>
      <c r="H93" s="43">
        <f t="shared" si="1"/>
        <v>1282</v>
      </c>
      <c r="I93" s="43">
        <f t="shared" si="2"/>
        <v>119838</v>
      </c>
      <c r="J93" s="43">
        <f t="shared" si="4"/>
        <v>228718</v>
      </c>
      <c r="K93" s="43">
        <f t="shared" si="3"/>
        <v>348556</v>
      </c>
      <c r="M93" s="115"/>
      <c r="N93" s="115"/>
      <c r="O93" s="115"/>
      <c r="P93" s="115"/>
      <c r="Q93" s="115"/>
      <c r="R93" s="115"/>
      <c r="S93" s="115"/>
      <c r="T93" s="115"/>
      <c r="U93" s="115"/>
    </row>
    <row r="94" spans="1:21" ht="11.25" customHeight="1">
      <c r="A94" s="98" t="s">
        <v>95</v>
      </c>
      <c r="B94" s="42">
        <v>82213</v>
      </c>
      <c r="C94" s="42">
        <v>1911</v>
      </c>
      <c r="D94" s="99">
        <v>219080</v>
      </c>
      <c r="E94" s="98">
        <f t="shared" si="5"/>
        <v>303204</v>
      </c>
      <c r="F94" s="42">
        <v>4558</v>
      </c>
      <c r="G94" s="100">
        <v>12426</v>
      </c>
      <c r="H94" s="43">
        <f t="shared" si="1"/>
        <v>16984</v>
      </c>
      <c r="I94" s="43">
        <f t="shared" si="2"/>
        <v>88682</v>
      </c>
      <c r="J94" s="43">
        <f t="shared" si="4"/>
        <v>231506</v>
      </c>
      <c r="K94" s="43">
        <f t="shared" si="3"/>
        <v>320188</v>
      </c>
      <c r="M94" s="115"/>
      <c r="N94" s="115"/>
      <c r="O94" s="115"/>
      <c r="P94" s="115"/>
      <c r="Q94" s="115"/>
      <c r="R94" s="115"/>
      <c r="S94" s="115"/>
      <c r="T94" s="115"/>
      <c r="U94" s="115"/>
    </row>
    <row r="95" spans="1:21" ht="11.25" customHeight="1">
      <c r="A95" s="98" t="s">
        <v>96</v>
      </c>
      <c r="B95" s="42">
        <v>29</v>
      </c>
      <c r="C95" s="42">
        <v>116</v>
      </c>
      <c r="D95" s="99">
        <v>435</v>
      </c>
      <c r="E95" s="98">
        <f t="shared" si="5"/>
        <v>580</v>
      </c>
      <c r="F95" s="42">
        <v>35</v>
      </c>
      <c r="G95" s="100">
        <v>75</v>
      </c>
      <c r="H95" s="43">
        <f t="shared" si="1"/>
        <v>110</v>
      </c>
      <c r="I95" s="43">
        <f t="shared" si="2"/>
        <v>180</v>
      </c>
      <c r="J95" s="43">
        <f t="shared" si="4"/>
        <v>510</v>
      </c>
      <c r="K95" s="43">
        <f t="shared" si="3"/>
        <v>690</v>
      </c>
      <c r="M95" s="115"/>
      <c r="N95" s="115"/>
      <c r="O95" s="115"/>
      <c r="P95" s="115"/>
      <c r="Q95" s="115"/>
      <c r="R95" s="115"/>
      <c r="S95" s="115"/>
      <c r="T95" s="115"/>
      <c r="U95" s="115"/>
    </row>
    <row r="96" spans="1:21" ht="11.25" customHeight="1">
      <c r="A96" s="98" t="s">
        <v>97</v>
      </c>
      <c r="B96" s="42">
        <v>105508</v>
      </c>
      <c r="C96" s="42">
        <v>991</v>
      </c>
      <c r="D96" s="99">
        <v>274523</v>
      </c>
      <c r="E96" s="98">
        <f t="shared" si="5"/>
        <v>381022</v>
      </c>
      <c r="F96" s="42">
        <v>7202</v>
      </c>
      <c r="G96" s="100">
        <v>24867</v>
      </c>
      <c r="H96" s="43">
        <f t="shared" si="1"/>
        <v>32069</v>
      </c>
      <c r="I96" s="43">
        <f t="shared" si="2"/>
        <v>113701</v>
      </c>
      <c r="J96" s="43">
        <f t="shared" si="4"/>
        <v>299390</v>
      </c>
      <c r="K96" s="43">
        <f t="shared" si="3"/>
        <v>413091</v>
      </c>
      <c r="M96" s="115"/>
      <c r="N96" s="115"/>
      <c r="O96" s="115"/>
      <c r="P96" s="115"/>
      <c r="Q96" s="115"/>
      <c r="R96" s="115"/>
      <c r="S96" s="115"/>
      <c r="T96" s="115"/>
      <c r="U96" s="115"/>
    </row>
    <row r="97" spans="1:21" ht="11.25" customHeight="1">
      <c r="A97" s="98" t="s">
        <v>98</v>
      </c>
      <c r="B97" s="42">
        <v>256</v>
      </c>
      <c r="C97" s="42">
        <v>0</v>
      </c>
      <c r="D97" s="99">
        <v>917</v>
      </c>
      <c r="E97" s="98">
        <f t="shared" si="5"/>
        <v>1173</v>
      </c>
      <c r="F97" s="42">
        <v>0</v>
      </c>
      <c r="G97" s="100">
        <v>24</v>
      </c>
      <c r="H97" s="43">
        <f t="shared" si="1"/>
        <v>24</v>
      </c>
      <c r="I97" s="43">
        <f t="shared" si="2"/>
        <v>256</v>
      </c>
      <c r="J97" s="43">
        <f t="shared" si="4"/>
        <v>941</v>
      </c>
      <c r="K97" s="43">
        <f t="shared" si="3"/>
        <v>1197</v>
      </c>
      <c r="M97" s="115"/>
      <c r="N97" s="115"/>
      <c r="O97" s="115"/>
      <c r="P97" s="115"/>
      <c r="Q97" s="115"/>
      <c r="R97" s="115"/>
      <c r="S97" s="115"/>
      <c r="T97" s="115"/>
      <c r="U97" s="115"/>
    </row>
    <row r="98" spans="1:21" ht="11.25" customHeight="1">
      <c r="A98" s="98" t="s">
        <v>99</v>
      </c>
      <c r="B98" s="42">
        <v>7846</v>
      </c>
      <c r="C98" s="42">
        <v>183</v>
      </c>
      <c r="D98" s="99">
        <v>18113</v>
      </c>
      <c r="E98" s="98">
        <f t="shared" si="5"/>
        <v>26142</v>
      </c>
      <c r="F98" s="42">
        <v>1112</v>
      </c>
      <c r="G98" s="100">
        <v>1629</v>
      </c>
      <c r="H98" s="43">
        <f t="shared" si="1"/>
        <v>2741</v>
      </c>
      <c r="I98" s="43">
        <f t="shared" si="2"/>
        <v>9141</v>
      </c>
      <c r="J98" s="43">
        <f t="shared" si="4"/>
        <v>19742</v>
      </c>
      <c r="K98" s="43">
        <f t="shared" si="3"/>
        <v>28883</v>
      </c>
      <c r="M98" s="115"/>
      <c r="N98" s="115"/>
      <c r="O98" s="115"/>
      <c r="P98" s="115"/>
      <c r="Q98" s="115"/>
      <c r="R98" s="115"/>
      <c r="S98" s="115"/>
      <c r="T98" s="115"/>
      <c r="U98" s="115"/>
    </row>
    <row r="99" spans="1:21" ht="11.25" customHeight="1">
      <c r="A99" s="98" t="s">
        <v>100</v>
      </c>
      <c r="B99" s="42">
        <v>456</v>
      </c>
      <c r="C99" s="42">
        <v>17</v>
      </c>
      <c r="D99" s="99">
        <v>1290</v>
      </c>
      <c r="E99" s="98">
        <f t="shared" si="5"/>
        <v>1763</v>
      </c>
      <c r="F99" s="42">
        <v>3</v>
      </c>
      <c r="G99" s="100">
        <v>8</v>
      </c>
      <c r="H99" s="43">
        <f t="shared" si="1"/>
        <v>11</v>
      </c>
      <c r="I99" s="43">
        <f t="shared" si="2"/>
        <v>476</v>
      </c>
      <c r="J99" s="43">
        <f t="shared" si="4"/>
        <v>1298</v>
      </c>
      <c r="K99" s="43">
        <f t="shared" si="3"/>
        <v>1774</v>
      </c>
      <c r="M99" s="115"/>
      <c r="N99" s="115"/>
      <c r="O99" s="115"/>
      <c r="P99" s="115"/>
      <c r="Q99" s="115"/>
      <c r="R99" s="115"/>
      <c r="S99" s="115"/>
      <c r="T99" s="115"/>
      <c r="U99" s="115"/>
    </row>
    <row r="100" spans="1:21" ht="11.25" customHeight="1">
      <c r="A100" s="98" t="s">
        <v>101</v>
      </c>
      <c r="B100" s="42"/>
      <c r="C100" s="42">
        <v>0</v>
      </c>
      <c r="D100" s="99">
        <v>0</v>
      </c>
      <c r="E100" s="98">
        <f t="shared" si="5"/>
        <v>0</v>
      </c>
      <c r="F100" s="42">
        <v>0</v>
      </c>
      <c r="G100" s="100">
        <v>0</v>
      </c>
      <c r="H100" s="43">
        <f t="shared" si="1"/>
        <v>0</v>
      </c>
      <c r="I100" s="43">
        <f t="shared" si="2"/>
        <v>0</v>
      </c>
      <c r="J100" s="43">
        <f t="shared" si="4"/>
        <v>0</v>
      </c>
      <c r="K100" s="43">
        <f t="shared" si="3"/>
        <v>0</v>
      </c>
      <c r="M100" s="115"/>
      <c r="N100" s="115"/>
      <c r="O100" s="115"/>
      <c r="P100" s="115"/>
      <c r="Q100" s="115"/>
      <c r="R100" s="115"/>
      <c r="S100" s="115"/>
      <c r="T100" s="115"/>
      <c r="U100" s="115"/>
    </row>
    <row r="101" spans="1:21" ht="11.25" customHeight="1">
      <c r="A101" s="98" t="s">
        <v>102</v>
      </c>
      <c r="B101" s="42">
        <v>0</v>
      </c>
      <c r="C101" s="42">
        <v>0</v>
      </c>
      <c r="D101" s="99">
        <v>0</v>
      </c>
      <c r="E101" s="98">
        <f t="shared" si="5"/>
        <v>0</v>
      </c>
      <c r="F101" s="42">
        <v>0</v>
      </c>
      <c r="G101" s="100">
        <v>0</v>
      </c>
      <c r="H101" s="43">
        <f t="shared" si="1"/>
        <v>0</v>
      </c>
      <c r="I101" s="43">
        <f t="shared" si="2"/>
        <v>0</v>
      </c>
      <c r="J101" s="43">
        <f t="shared" si="4"/>
        <v>0</v>
      </c>
      <c r="K101" s="43">
        <f t="shared" si="3"/>
        <v>0</v>
      </c>
      <c r="M101" s="115"/>
      <c r="N101" s="115"/>
      <c r="O101" s="115"/>
      <c r="P101" s="115"/>
      <c r="Q101" s="115"/>
      <c r="R101" s="115"/>
      <c r="S101" s="115"/>
      <c r="T101" s="115"/>
      <c r="U101" s="115"/>
    </row>
    <row r="102" spans="1:21" ht="11.25" customHeight="1">
      <c r="A102" s="98" t="s">
        <v>103</v>
      </c>
      <c r="B102" s="42"/>
      <c r="C102" s="42">
        <v>0</v>
      </c>
      <c r="D102" s="99">
        <v>0</v>
      </c>
      <c r="E102" s="98">
        <f t="shared" si="5"/>
        <v>0</v>
      </c>
      <c r="F102" s="42">
        <v>0</v>
      </c>
      <c r="G102" s="100">
        <v>0</v>
      </c>
      <c r="H102" s="43">
        <f t="shared" si="1"/>
        <v>0</v>
      </c>
      <c r="I102" s="43">
        <f t="shared" si="2"/>
        <v>0</v>
      </c>
      <c r="J102" s="43">
        <f t="shared" si="4"/>
        <v>0</v>
      </c>
      <c r="K102" s="43">
        <f t="shared" si="3"/>
        <v>0</v>
      </c>
      <c r="M102" s="115"/>
      <c r="N102" s="115"/>
      <c r="O102" s="115"/>
      <c r="P102" s="115"/>
      <c r="Q102" s="115"/>
      <c r="R102" s="115"/>
      <c r="S102" s="115"/>
      <c r="T102" s="115"/>
      <c r="U102" s="115"/>
    </row>
    <row r="103" spans="1:21" ht="11.25" customHeight="1">
      <c r="A103" s="98" t="s">
        <v>104</v>
      </c>
      <c r="B103" s="42">
        <v>0</v>
      </c>
      <c r="C103" s="42">
        <v>0</v>
      </c>
      <c r="D103" s="99">
        <v>0</v>
      </c>
      <c r="E103" s="98">
        <f t="shared" si="5"/>
        <v>0</v>
      </c>
      <c r="F103" s="42">
        <v>0</v>
      </c>
      <c r="G103" s="100">
        <v>0</v>
      </c>
      <c r="H103" s="43">
        <f t="shared" si="1"/>
        <v>0</v>
      </c>
      <c r="I103" s="43">
        <f t="shared" si="2"/>
        <v>0</v>
      </c>
      <c r="J103" s="43">
        <f t="shared" si="4"/>
        <v>0</v>
      </c>
      <c r="K103" s="43">
        <f t="shared" si="3"/>
        <v>0</v>
      </c>
      <c r="M103" s="115"/>
      <c r="N103" s="115"/>
      <c r="O103" s="115"/>
      <c r="P103" s="115"/>
      <c r="Q103" s="115"/>
      <c r="R103" s="115"/>
      <c r="S103" s="115"/>
      <c r="T103" s="115"/>
      <c r="U103" s="115"/>
    </row>
    <row r="104" spans="1:21" ht="11.25" customHeight="1">
      <c r="A104" s="98" t="s">
        <v>105</v>
      </c>
      <c r="B104" s="42">
        <v>864</v>
      </c>
      <c r="C104" s="42">
        <v>31</v>
      </c>
      <c r="D104" s="99">
        <v>2127</v>
      </c>
      <c r="E104" s="98">
        <f t="shared" si="5"/>
        <v>3022</v>
      </c>
      <c r="F104" s="42">
        <v>395</v>
      </c>
      <c r="G104" s="100">
        <v>4153</v>
      </c>
      <c r="H104" s="43">
        <f t="shared" si="1"/>
        <v>4548</v>
      </c>
      <c r="I104" s="43">
        <f t="shared" si="2"/>
        <v>1290</v>
      </c>
      <c r="J104" s="43">
        <f t="shared" si="4"/>
        <v>6280</v>
      </c>
      <c r="K104" s="43">
        <f t="shared" si="3"/>
        <v>7570</v>
      </c>
      <c r="M104" s="115"/>
      <c r="N104" s="115"/>
      <c r="O104" s="115"/>
      <c r="P104" s="115"/>
      <c r="Q104" s="115"/>
      <c r="R104" s="115"/>
      <c r="S104" s="115"/>
      <c r="T104" s="115"/>
      <c r="U104" s="115"/>
    </row>
    <row r="105" spans="1:21" ht="11.25" customHeight="1">
      <c r="A105" s="98" t="s">
        <v>106</v>
      </c>
      <c r="B105" s="42">
        <v>0</v>
      </c>
      <c r="C105" s="42">
        <v>0</v>
      </c>
      <c r="D105" s="99">
        <v>0</v>
      </c>
      <c r="E105" s="98">
        <f t="shared" si="5"/>
        <v>0</v>
      </c>
      <c r="F105" s="42">
        <v>0</v>
      </c>
      <c r="G105" s="100">
        <v>0</v>
      </c>
      <c r="H105" s="43">
        <f t="shared" si="1"/>
        <v>0</v>
      </c>
      <c r="I105" s="43">
        <f t="shared" si="2"/>
        <v>0</v>
      </c>
      <c r="J105" s="43">
        <f t="shared" si="4"/>
        <v>0</v>
      </c>
      <c r="K105" s="43">
        <f t="shared" si="3"/>
        <v>0</v>
      </c>
      <c r="M105" s="115"/>
      <c r="N105" s="115"/>
      <c r="O105" s="115"/>
      <c r="P105" s="115"/>
      <c r="Q105" s="115"/>
      <c r="R105" s="115"/>
      <c r="S105" s="115"/>
      <c r="T105" s="115"/>
      <c r="U105" s="115"/>
    </row>
    <row r="106" spans="1:21" ht="11.25" customHeight="1">
      <c r="A106" s="98" t="s">
        <v>107</v>
      </c>
      <c r="B106" s="42">
        <v>12515</v>
      </c>
      <c r="C106" s="42">
        <v>8891</v>
      </c>
      <c r="D106" s="99">
        <v>55734</v>
      </c>
      <c r="E106" s="98">
        <f t="shared" si="5"/>
        <v>77140</v>
      </c>
      <c r="F106" s="42">
        <v>3466</v>
      </c>
      <c r="G106" s="100">
        <v>16387</v>
      </c>
      <c r="H106" s="43">
        <f t="shared" si="1"/>
        <v>19853</v>
      </c>
      <c r="I106" s="43">
        <f t="shared" si="2"/>
        <v>24872</v>
      </c>
      <c r="J106" s="43">
        <f t="shared" si="4"/>
        <v>72121</v>
      </c>
      <c r="K106" s="43">
        <f t="shared" si="3"/>
        <v>96993</v>
      </c>
      <c r="M106" s="115"/>
      <c r="N106" s="115"/>
      <c r="O106" s="115"/>
      <c r="P106" s="115"/>
      <c r="Q106" s="115"/>
      <c r="R106" s="115"/>
      <c r="S106" s="115"/>
      <c r="T106" s="115"/>
      <c r="U106" s="115"/>
    </row>
    <row r="107" spans="1:21" ht="11.25" customHeight="1">
      <c r="A107" s="98" t="s">
        <v>108</v>
      </c>
      <c r="B107" s="42">
        <v>1153</v>
      </c>
      <c r="C107" s="42">
        <v>657</v>
      </c>
      <c r="D107" s="99">
        <v>9274</v>
      </c>
      <c r="E107" s="98">
        <f t="shared" si="5"/>
        <v>11084</v>
      </c>
      <c r="F107" s="42">
        <v>842</v>
      </c>
      <c r="G107" s="100">
        <v>4085</v>
      </c>
      <c r="H107" s="43">
        <f t="shared" si="1"/>
        <v>4927</v>
      </c>
      <c r="I107" s="43">
        <f t="shared" si="2"/>
        <v>2652</v>
      </c>
      <c r="J107" s="43">
        <f t="shared" si="4"/>
        <v>13359</v>
      </c>
      <c r="K107" s="43">
        <f t="shared" si="3"/>
        <v>16011</v>
      </c>
      <c r="M107" s="115"/>
      <c r="N107" s="115"/>
      <c r="O107" s="115"/>
      <c r="P107" s="115"/>
      <c r="Q107" s="115"/>
      <c r="R107" s="115"/>
      <c r="S107" s="115"/>
      <c r="T107" s="115"/>
      <c r="U107" s="115"/>
    </row>
    <row r="108" spans="1:21" ht="11.25" customHeight="1">
      <c r="A108" s="98" t="s">
        <v>109</v>
      </c>
      <c r="B108" s="42">
        <v>29350</v>
      </c>
      <c r="C108" s="42">
        <v>15767</v>
      </c>
      <c r="D108" s="99">
        <v>253924</v>
      </c>
      <c r="E108" s="98">
        <f t="shared" si="5"/>
        <v>299041</v>
      </c>
      <c r="F108" s="42">
        <v>1571</v>
      </c>
      <c r="G108" s="100">
        <v>8158</v>
      </c>
      <c r="H108" s="43">
        <f t="shared" si="1"/>
        <v>9729</v>
      </c>
      <c r="I108" s="43">
        <f t="shared" si="2"/>
        <v>46688</v>
      </c>
      <c r="J108" s="43">
        <f t="shared" si="4"/>
        <v>262082</v>
      </c>
      <c r="K108" s="43">
        <f t="shared" si="3"/>
        <v>308770</v>
      </c>
      <c r="M108" s="115"/>
      <c r="N108" s="115"/>
      <c r="O108" s="115"/>
      <c r="P108" s="115"/>
      <c r="Q108" s="115"/>
      <c r="R108" s="115"/>
      <c r="S108" s="115"/>
      <c r="T108" s="115"/>
      <c r="U108" s="115"/>
    </row>
    <row r="109" spans="1:21" ht="11.25" customHeight="1">
      <c r="A109" s="98" t="s">
        <v>110</v>
      </c>
      <c r="B109" s="42">
        <v>126881</v>
      </c>
      <c r="C109" s="42">
        <v>37702</v>
      </c>
      <c r="D109" s="99">
        <v>600191</v>
      </c>
      <c r="E109" s="98">
        <f t="shared" si="5"/>
        <v>764774</v>
      </c>
      <c r="F109" s="42">
        <v>17984</v>
      </c>
      <c r="G109" s="100">
        <v>69144</v>
      </c>
      <c r="H109" s="43">
        <f t="shared" si="1"/>
        <v>87128</v>
      </c>
      <c r="I109" s="43">
        <f t="shared" si="2"/>
        <v>182567</v>
      </c>
      <c r="J109" s="43">
        <f t="shared" si="4"/>
        <v>669335</v>
      </c>
      <c r="K109" s="43">
        <f t="shared" si="3"/>
        <v>851902</v>
      </c>
      <c r="M109" s="115"/>
      <c r="N109" s="115"/>
      <c r="O109" s="115"/>
      <c r="P109" s="115"/>
      <c r="Q109" s="115"/>
      <c r="R109" s="115"/>
      <c r="S109" s="115"/>
      <c r="T109" s="115"/>
      <c r="U109" s="115"/>
    </row>
    <row r="110" spans="1:21" ht="11.25" customHeight="1">
      <c r="A110" s="98" t="s">
        <v>111</v>
      </c>
      <c r="B110" s="42">
        <v>966</v>
      </c>
      <c r="C110" s="42">
        <v>597</v>
      </c>
      <c r="D110" s="99">
        <v>6670</v>
      </c>
      <c r="E110" s="98">
        <f t="shared" si="5"/>
        <v>8233</v>
      </c>
      <c r="F110" s="42">
        <v>217</v>
      </c>
      <c r="G110" s="100">
        <v>354</v>
      </c>
      <c r="H110" s="43">
        <f t="shared" si="1"/>
        <v>571</v>
      </c>
      <c r="I110" s="43">
        <f t="shared" si="2"/>
        <v>1780</v>
      </c>
      <c r="J110" s="43">
        <f t="shared" si="4"/>
        <v>7024</v>
      </c>
      <c r="K110" s="43">
        <f t="shared" si="3"/>
        <v>8804</v>
      </c>
      <c r="M110" s="115"/>
      <c r="N110" s="115"/>
      <c r="O110" s="115"/>
      <c r="P110" s="115"/>
      <c r="Q110" s="115"/>
      <c r="R110" s="115"/>
      <c r="S110" s="115"/>
      <c r="T110" s="115"/>
      <c r="U110" s="115"/>
    </row>
    <row r="111" spans="1:21" ht="11.25" customHeight="1">
      <c r="A111" s="98" t="s">
        <v>112</v>
      </c>
      <c r="B111" s="42">
        <v>374</v>
      </c>
      <c r="C111" s="42">
        <v>206</v>
      </c>
      <c r="D111" s="99">
        <v>1855</v>
      </c>
      <c r="E111" s="98">
        <f t="shared" si="5"/>
        <v>2435</v>
      </c>
      <c r="F111" s="42">
        <v>176</v>
      </c>
      <c r="G111" s="100">
        <v>4431</v>
      </c>
      <c r="H111" s="43">
        <f t="shared" si="1"/>
        <v>4607</v>
      </c>
      <c r="I111" s="43">
        <f t="shared" si="2"/>
        <v>756</v>
      </c>
      <c r="J111" s="43">
        <f t="shared" si="4"/>
        <v>6286</v>
      </c>
      <c r="K111" s="43">
        <f t="shared" si="3"/>
        <v>7042</v>
      </c>
      <c r="M111" s="115"/>
      <c r="N111" s="115"/>
      <c r="O111" s="115"/>
      <c r="P111" s="115"/>
      <c r="Q111" s="115"/>
      <c r="R111" s="115"/>
      <c r="S111" s="115"/>
      <c r="T111" s="115"/>
      <c r="U111" s="115"/>
    </row>
    <row r="112" spans="1:21" ht="11.25" customHeight="1">
      <c r="A112" s="98" t="s">
        <v>113</v>
      </c>
      <c r="B112" s="42">
        <v>0</v>
      </c>
      <c r="C112" s="42">
        <v>0</v>
      </c>
      <c r="D112" s="99">
        <v>0</v>
      </c>
      <c r="E112" s="98">
        <f t="shared" si="5"/>
        <v>0</v>
      </c>
      <c r="F112" s="42">
        <v>0</v>
      </c>
      <c r="G112" s="100">
        <v>0</v>
      </c>
      <c r="H112" s="43">
        <f t="shared" si="1"/>
        <v>0</v>
      </c>
      <c r="I112" s="43">
        <f t="shared" si="2"/>
        <v>0</v>
      </c>
      <c r="J112" s="43">
        <f t="shared" si="4"/>
        <v>0</v>
      </c>
      <c r="K112" s="43">
        <f t="shared" si="3"/>
        <v>0</v>
      </c>
      <c r="M112" s="115"/>
      <c r="N112" s="115"/>
      <c r="O112" s="115"/>
      <c r="P112" s="115"/>
      <c r="Q112" s="115"/>
      <c r="R112" s="115"/>
      <c r="S112" s="115"/>
      <c r="T112" s="115"/>
      <c r="U112" s="115"/>
    </row>
    <row r="113" spans="1:21" ht="11.25" customHeight="1">
      <c r="A113" s="98" t="s">
        <v>114</v>
      </c>
      <c r="B113" s="42">
        <v>0</v>
      </c>
      <c r="C113" s="42">
        <v>0</v>
      </c>
      <c r="D113" s="99">
        <v>0</v>
      </c>
      <c r="E113" s="98">
        <f t="shared" si="5"/>
        <v>0</v>
      </c>
      <c r="F113" s="42">
        <v>0</v>
      </c>
      <c r="G113" s="100">
        <v>0</v>
      </c>
      <c r="H113" s="43">
        <f t="shared" si="1"/>
        <v>0</v>
      </c>
      <c r="I113" s="43">
        <f t="shared" si="2"/>
        <v>0</v>
      </c>
      <c r="J113" s="43">
        <f t="shared" si="4"/>
        <v>0</v>
      </c>
      <c r="K113" s="43">
        <f t="shared" si="3"/>
        <v>0</v>
      </c>
      <c r="M113" s="115"/>
      <c r="N113" s="115"/>
      <c r="O113" s="115"/>
      <c r="P113" s="115"/>
      <c r="Q113" s="115"/>
      <c r="R113" s="115"/>
      <c r="S113" s="115"/>
      <c r="T113" s="115"/>
      <c r="U113" s="115"/>
    </row>
    <row r="114" spans="1:21" ht="11.25" customHeight="1">
      <c r="A114" s="98" t="s">
        <v>115</v>
      </c>
      <c r="B114" s="42">
        <v>59927</v>
      </c>
      <c r="C114" s="42">
        <v>99</v>
      </c>
      <c r="D114" s="99">
        <v>116663</v>
      </c>
      <c r="E114" s="98">
        <f t="shared" si="5"/>
        <v>176689</v>
      </c>
      <c r="F114" s="42">
        <v>846</v>
      </c>
      <c r="G114" s="100">
        <v>1532</v>
      </c>
      <c r="H114" s="43">
        <f t="shared" si="1"/>
        <v>2378</v>
      </c>
      <c r="I114" s="43">
        <f t="shared" si="2"/>
        <v>60872</v>
      </c>
      <c r="J114" s="43">
        <f t="shared" si="4"/>
        <v>118195</v>
      </c>
      <c r="K114" s="43">
        <f t="shared" si="3"/>
        <v>179067</v>
      </c>
      <c r="M114" s="115"/>
      <c r="N114" s="115"/>
      <c r="O114" s="115"/>
      <c r="P114" s="115"/>
      <c r="Q114" s="115"/>
      <c r="R114" s="115"/>
      <c r="S114" s="115"/>
      <c r="T114" s="115"/>
      <c r="U114" s="115"/>
    </row>
    <row r="115" spans="1:21" ht="11.25" customHeight="1">
      <c r="A115" s="98" t="s">
        <v>116</v>
      </c>
      <c r="B115" s="42">
        <v>0</v>
      </c>
      <c r="C115" s="42">
        <v>0</v>
      </c>
      <c r="D115" s="99">
        <v>0</v>
      </c>
      <c r="E115" s="98">
        <f t="shared" si="5"/>
        <v>0</v>
      </c>
      <c r="F115" s="42">
        <v>0</v>
      </c>
      <c r="G115" s="100">
        <v>0</v>
      </c>
      <c r="H115" s="43">
        <f t="shared" si="1"/>
        <v>0</v>
      </c>
      <c r="I115" s="43">
        <f t="shared" si="2"/>
        <v>0</v>
      </c>
      <c r="J115" s="43">
        <f t="shared" si="4"/>
        <v>0</v>
      </c>
      <c r="K115" s="43">
        <f t="shared" si="3"/>
        <v>0</v>
      </c>
      <c r="M115" s="115"/>
      <c r="N115" s="115"/>
      <c r="O115" s="115"/>
      <c r="P115" s="115"/>
      <c r="Q115" s="115"/>
      <c r="R115" s="115"/>
      <c r="S115" s="115"/>
      <c r="T115" s="115"/>
      <c r="U115" s="115"/>
    </row>
    <row r="116" spans="1:21" ht="11.25" customHeight="1">
      <c r="A116" s="98" t="s">
        <v>117</v>
      </c>
      <c r="B116" s="42"/>
      <c r="C116" s="42">
        <v>0</v>
      </c>
      <c r="D116" s="99">
        <v>0</v>
      </c>
      <c r="E116" s="98">
        <f t="shared" si="5"/>
        <v>0</v>
      </c>
      <c r="F116" s="42">
        <v>0</v>
      </c>
      <c r="G116" s="100">
        <v>0</v>
      </c>
      <c r="H116" s="43">
        <f t="shared" si="1"/>
        <v>0</v>
      </c>
      <c r="I116" s="43">
        <f t="shared" si="2"/>
        <v>0</v>
      </c>
      <c r="J116" s="43">
        <f t="shared" si="4"/>
        <v>0</v>
      </c>
      <c r="K116" s="43">
        <f t="shared" si="3"/>
        <v>0</v>
      </c>
      <c r="M116" s="115"/>
      <c r="N116" s="115"/>
      <c r="O116" s="115"/>
      <c r="P116" s="115"/>
      <c r="Q116" s="115"/>
      <c r="R116" s="115"/>
      <c r="S116" s="115"/>
      <c r="T116" s="115"/>
      <c r="U116" s="115"/>
    </row>
    <row r="117" spans="1:21" ht="11.25" customHeight="1">
      <c r="A117" s="98" t="s">
        <v>118</v>
      </c>
      <c r="B117" s="42">
        <v>0</v>
      </c>
      <c r="C117" s="42">
        <v>0</v>
      </c>
      <c r="D117" s="99">
        <v>0</v>
      </c>
      <c r="E117" s="98">
        <f t="shared" si="5"/>
        <v>0</v>
      </c>
      <c r="F117" s="42">
        <v>0</v>
      </c>
      <c r="G117" s="100">
        <v>0</v>
      </c>
      <c r="H117" s="43">
        <f t="shared" si="1"/>
        <v>0</v>
      </c>
      <c r="I117" s="43">
        <f t="shared" si="2"/>
        <v>0</v>
      </c>
      <c r="J117" s="43">
        <f t="shared" si="4"/>
        <v>0</v>
      </c>
      <c r="K117" s="43">
        <f t="shared" si="3"/>
        <v>0</v>
      </c>
      <c r="M117" s="115"/>
      <c r="N117" s="115"/>
      <c r="O117" s="115"/>
      <c r="P117" s="115"/>
      <c r="Q117" s="115"/>
      <c r="R117" s="115"/>
      <c r="S117" s="115"/>
      <c r="T117" s="115"/>
      <c r="U117" s="115"/>
    </row>
    <row r="118" spans="1:21" ht="11.25" customHeight="1">
      <c r="A118" s="98" t="s">
        <v>119</v>
      </c>
      <c r="B118" s="42">
        <v>0</v>
      </c>
      <c r="C118" s="42">
        <v>0</v>
      </c>
      <c r="D118" s="99">
        <v>0</v>
      </c>
      <c r="E118" s="98">
        <f t="shared" si="5"/>
        <v>0</v>
      </c>
      <c r="F118" s="42">
        <v>0</v>
      </c>
      <c r="G118" s="100">
        <v>0</v>
      </c>
      <c r="H118" s="43">
        <f t="shared" si="1"/>
        <v>0</v>
      </c>
      <c r="I118" s="43">
        <f t="shared" si="2"/>
        <v>0</v>
      </c>
      <c r="J118" s="43">
        <f t="shared" si="4"/>
        <v>0</v>
      </c>
      <c r="K118" s="43">
        <f t="shared" si="3"/>
        <v>0</v>
      </c>
      <c r="M118" s="115"/>
      <c r="N118" s="115"/>
      <c r="O118" s="115"/>
      <c r="P118" s="115"/>
      <c r="Q118" s="115"/>
      <c r="R118" s="115"/>
      <c r="S118" s="115"/>
      <c r="T118" s="115"/>
      <c r="U118" s="115"/>
    </row>
    <row r="119" spans="1:21" ht="11.25" customHeight="1">
      <c r="A119" s="98" t="s">
        <v>120</v>
      </c>
      <c r="B119" s="42">
        <v>0</v>
      </c>
      <c r="C119" s="42">
        <v>0</v>
      </c>
      <c r="D119" s="99">
        <v>0</v>
      </c>
      <c r="E119" s="98">
        <f t="shared" si="5"/>
        <v>0</v>
      </c>
      <c r="F119" s="42">
        <v>0</v>
      </c>
      <c r="G119" s="100">
        <v>0</v>
      </c>
      <c r="H119" s="43">
        <f t="shared" si="1"/>
        <v>0</v>
      </c>
      <c r="I119" s="43">
        <f t="shared" si="2"/>
        <v>0</v>
      </c>
      <c r="J119" s="43">
        <f t="shared" si="4"/>
        <v>0</v>
      </c>
      <c r="K119" s="43">
        <f t="shared" si="3"/>
        <v>0</v>
      </c>
      <c r="M119" s="115"/>
      <c r="N119" s="115"/>
      <c r="O119" s="115"/>
      <c r="P119" s="115"/>
      <c r="Q119" s="115"/>
      <c r="R119" s="115"/>
      <c r="S119" s="115"/>
      <c r="T119" s="115"/>
      <c r="U119" s="115"/>
    </row>
    <row r="120" spans="1:21" ht="11.25" customHeight="1">
      <c r="A120" s="98" t="s">
        <v>121</v>
      </c>
      <c r="B120" s="42">
        <v>0</v>
      </c>
      <c r="C120" s="42">
        <v>0</v>
      </c>
      <c r="D120" s="99">
        <v>0</v>
      </c>
      <c r="E120" s="98">
        <f t="shared" si="5"/>
        <v>0</v>
      </c>
      <c r="F120" s="42">
        <v>0</v>
      </c>
      <c r="G120" s="100">
        <v>0</v>
      </c>
      <c r="H120" s="43">
        <f t="shared" si="1"/>
        <v>0</v>
      </c>
      <c r="I120" s="43">
        <f t="shared" si="2"/>
        <v>0</v>
      </c>
      <c r="J120" s="43">
        <f t="shared" si="4"/>
        <v>0</v>
      </c>
      <c r="K120" s="43">
        <f t="shared" si="3"/>
        <v>0</v>
      </c>
      <c r="M120" s="115"/>
      <c r="N120" s="115"/>
      <c r="O120" s="115"/>
      <c r="P120" s="115"/>
      <c r="Q120" s="115"/>
      <c r="R120" s="115"/>
      <c r="S120" s="115"/>
      <c r="T120" s="115"/>
      <c r="U120" s="115"/>
    </row>
    <row r="121" spans="1:21" ht="11.25" customHeight="1">
      <c r="A121" s="98"/>
      <c r="B121" s="94"/>
      <c r="C121" s="94"/>
      <c r="D121" s="100"/>
      <c r="E121" s="98"/>
      <c r="F121" s="94"/>
      <c r="G121" s="100"/>
      <c r="H121" s="43"/>
      <c r="I121" s="43"/>
      <c r="J121" s="43"/>
      <c r="K121" s="43"/>
      <c r="M121" s="115"/>
      <c r="N121" s="115"/>
      <c r="O121" s="115"/>
      <c r="P121" s="115"/>
      <c r="Q121" s="115"/>
      <c r="R121" s="115"/>
      <c r="S121" s="115"/>
      <c r="T121" s="115"/>
      <c r="U121" s="115"/>
    </row>
    <row r="122" spans="1:21" ht="11.25" customHeight="1">
      <c r="A122" s="97"/>
      <c r="B122" s="101"/>
      <c r="C122" s="101"/>
      <c r="D122" s="43"/>
      <c r="E122" s="98"/>
      <c r="F122" s="97"/>
      <c r="G122" s="96"/>
      <c r="H122" s="97"/>
      <c r="I122" s="43"/>
      <c r="J122" s="97"/>
      <c r="K122" s="97"/>
      <c r="M122" s="115"/>
      <c r="N122" s="115"/>
      <c r="O122" s="115"/>
      <c r="P122" s="115"/>
      <c r="Q122" s="115"/>
      <c r="R122" s="115"/>
      <c r="S122" s="115"/>
      <c r="T122" s="115"/>
      <c r="U122" s="115"/>
    </row>
    <row r="123" spans="1:21" ht="11.25" customHeight="1">
      <c r="A123" s="14"/>
      <c r="B123" s="43">
        <f>SUM(B25:B122)</f>
        <v>3644029</v>
      </c>
      <c r="C123" s="43">
        <f>SUM(C25:C122)</f>
        <v>902097</v>
      </c>
      <c r="D123" s="43">
        <f>SUM(D25:D120)</f>
        <v>8990263</v>
      </c>
      <c r="E123" s="43">
        <f>SUM(E25:E120)</f>
        <v>13536389</v>
      </c>
      <c r="F123" s="94">
        <f>SUM(F25:F120)</f>
        <v>750132</v>
      </c>
      <c r="G123" s="43">
        <f>SUM(G25:G120)</f>
        <v>1496751</v>
      </c>
      <c r="H123" s="43">
        <f>F123+G123</f>
        <v>2246883</v>
      </c>
      <c r="I123" s="43">
        <f>SUM(I25:I120)</f>
        <v>5296258</v>
      </c>
      <c r="J123" s="43">
        <f>D123+G123</f>
        <v>10487014</v>
      </c>
      <c r="K123" s="43">
        <f>E123+H123</f>
        <v>15783272</v>
      </c>
      <c r="M123" s="115"/>
      <c r="N123" s="115"/>
      <c r="O123" s="115"/>
      <c r="P123" s="115"/>
      <c r="Q123" s="115"/>
      <c r="R123" s="115"/>
      <c r="S123" s="115"/>
      <c r="T123" s="115"/>
      <c r="U123" s="115"/>
    </row>
    <row r="124" spans="1:21" ht="11.25" customHeight="1">
      <c r="A124" s="35"/>
      <c r="B124" s="35"/>
      <c r="C124" s="35"/>
      <c r="D124" s="35"/>
      <c r="E124" s="35"/>
      <c r="F124" s="35"/>
      <c r="G124" s="35"/>
      <c r="H124" s="35"/>
      <c r="I124" s="35"/>
      <c r="J124" s="35"/>
      <c r="K124" s="35"/>
      <c r="M124" s="115"/>
      <c r="N124" s="115"/>
      <c r="O124" s="115"/>
      <c r="P124" s="115"/>
      <c r="Q124" s="115"/>
      <c r="R124" s="115"/>
      <c r="S124" s="115"/>
      <c r="T124" s="115"/>
      <c r="U124" s="115"/>
    </row>
    <row r="125" spans="1:12" ht="11.25" customHeight="1">
      <c r="A125" s="69"/>
      <c r="B125" s="69"/>
      <c r="C125" s="69"/>
      <c r="D125" s="69"/>
      <c r="E125" s="69"/>
      <c r="F125" s="69"/>
      <c r="G125" s="69"/>
      <c r="H125" s="69"/>
      <c r="I125" s="69"/>
      <c r="J125" s="69"/>
      <c r="K125" s="69"/>
      <c r="L125" s="37"/>
    </row>
    <row r="126" spans="1:12" ht="11.25" customHeight="1">
      <c r="A126" s="70" t="s">
        <v>123</v>
      </c>
      <c r="B126" s="70"/>
      <c r="C126" s="70"/>
      <c r="D126" s="70"/>
      <c r="E126" s="70"/>
      <c r="F126" s="70"/>
      <c r="G126" s="70"/>
      <c r="H126" s="70"/>
      <c r="I126" s="70"/>
      <c r="J126" s="70"/>
      <c r="K126" s="70"/>
      <c r="L126" s="37"/>
    </row>
    <row r="127" spans="1:12" ht="11.25" customHeight="1">
      <c r="A127" s="70"/>
      <c r="B127" s="70"/>
      <c r="C127" s="70"/>
      <c r="D127" s="70"/>
      <c r="E127" s="70"/>
      <c r="F127" s="70"/>
      <c r="G127" s="70"/>
      <c r="H127" s="70"/>
      <c r="I127" s="70"/>
      <c r="J127" s="70"/>
      <c r="K127" s="70"/>
      <c r="L127" s="37"/>
    </row>
    <row r="128" spans="1:21" ht="11.25" customHeight="1">
      <c r="A128" s="70" t="s">
        <v>124</v>
      </c>
      <c r="B128" s="70"/>
      <c r="C128" s="70"/>
      <c r="D128" s="70"/>
      <c r="E128" s="70"/>
      <c r="F128" s="70"/>
      <c r="G128" s="70"/>
      <c r="H128" s="70"/>
      <c r="I128" s="70"/>
      <c r="J128" s="70"/>
      <c r="K128" s="70"/>
      <c r="L128" s="116"/>
      <c r="M128" s="113"/>
      <c r="N128" s="113"/>
      <c r="O128" s="113"/>
      <c r="P128" s="113"/>
      <c r="Q128" s="113"/>
      <c r="R128" s="113"/>
      <c r="S128" s="113"/>
      <c r="T128" s="113"/>
      <c r="U128" s="113"/>
    </row>
    <row r="129" ht="11.25" customHeight="1">
      <c r="L129" s="37"/>
    </row>
    <row r="130" spans="1:12" ht="11.25" customHeight="1">
      <c r="A130" s="72" t="s">
        <v>136</v>
      </c>
      <c r="L130" s="37"/>
    </row>
    <row r="131" ht="11.25" customHeight="1">
      <c r="A131" s="70" t="s">
        <v>137</v>
      </c>
    </row>
  </sheetData>
  <sheetProtection selectLockedCells="1" selectUnlockedCells="1"/>
  <mergeCells count="21">
    <mergeCell ref="A1:K1"/>
    <mergeCell ref="A2:K2"/>
    <mergeCell ref="A3:K3"/>
    <mergeCell ref="A4:K4"/>
    <mergeCell ref="A5:K5"/>
    <mergeCell ref="A6:K6"/>
    <mergeCell ref="A7:K7"/>
    <mergeCell ref="A8:K8"/>
    <mergeCell ref="A9:K9"/>
    <mergeCell ref="A10:K10"/>
    <mergeCell ref="A11:K11"/>
    <mergeCell ref="A12:K12"/>
    <mergeCell ref="A13:K13"/>
    <mergeCell ref="A14:K14"/>
    <mergeCell ref="A15:K15"/>
    <mergeCell ref="A16:K16"/>
    <mergeCell ref="A17:K17"/>
    <mergeCell ref="B19:K19"/>
    <mergeCell ref="B21:C21"/>
    <mergeCell ref="F22:H22"/>
    <mergeCell ref="B23:C23"/>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7.xml><?xml version="1.0" encoding="utf-8"?>
<worksheet xmlns="http://schemas.openxmlformats.org/spreadsheetml/2006/main" xmlns:r="http://schemas.openxmlformats.org/officeDocument/2006/relationships">
  <sheetPr>
    <pageSetUpPr fitToPage="1"/>
  </sheetPr>
  <dimension ref="A1:U130"/>
  <sheetViews>
    <sheetView workbookViewId="0" topLeftCell="A1">
      <selection activeCell="K17" sqref="K17"/>
    </sheetView>
  </sheetViews>
  <sheetFormatPr defaultColWidth="11.421875" defaultRowHeight="11.25" customHeight="1"/>
  <cols>
    <col min="1" max="1" width="21.00390625" style="102" customWidth="1"/>
    <col min="2" max="11" width="10.7109375" style="102" customWidth="1"/>
    <col min="12" max="12" width="10.7109375" style="2" customWidth="1"/>
    <col min="13" max="16384" width="10.7109375" style="103" customWidth="1"/>
  </cols>
  <sheetData>
    <row r="1" spans="1:12" s="104" customFormat="1" ht="11.25" customHeight="1">
      <c r="A1" s="75" t="s">
        <v>138</v>
      </c>
      <c r="B1" s="75"/>
      <c r="C1" s="75"/>
      <c r="D1" s="75"/>
      <c r="E1" s="75"/>
      <c r="F1" s="75"/>
      <c r="G1" s="75"/>
      <c r="H1" s="75"/>
      <c r="I1" s="75"/>
      <c r="J1" s="75"/>
      <c r="K1" s="75"/>
      <c r="L1" s="75"/>
    </row>
    <row r="2" spans="1:12" s="104" customFormat="1" ht="11.25" customHeight="1">
      <c r="A2" s="3" t="s">
        <v>128</v>
      </c>
      <c r="B2" s="3"/>
      <c r="C2" s="3"/>
      <c r="D2" s="3"/>
      <c r="E2" s="3"/>
      <c r="F2" s="3" t="s">
        <v>128</v>
      </c>
      <c r="G2" s="3"/>
      <c r="H2" s="3"/>
      <c r="I2" s="3"/>
      <c r="J2" s="3"/>
      <c r="K2" s="3"/>
      <c r="L2" s="3"/>
    </row>
    <row r="3" spans="1:12" s="104" customFormat="1" ht="11.25" customHeight="1">
      <c r="A3" s="75"/>
      <c r="B3" s="75"/>
      <c r="C3" s="75"/>
      <c r="D3" s="75"/>
      <c r="E3" s="75"/>
      <c r="F3" s="75"/>
      <c r="G3" s="75"/>
      <c r="H3" s="75"/>
      <c r="I3" s="75"/>
      <c r="J3" s="75"/>
      <c r="K3" s="75"/>
      <c r="L3" s="75"/>
    </row>
    <row r="4" spans="1:12" s="104" customFormat="1" ht="11.25" customHeight="1">
      <c r="A4" s="75"/>
      <c r="B4" s="75"/>
      <c r="C4" s="75"/>
      <c r="D4" s="75"/>
      <c r="E4" s="75"/>
      <c r="F4" s="75"/>
      <c r="G4" s="75"/>
      <c r="H4" s="75"/>
      <c r="I4" s="75"/>
      <c r="J4" s="75"/>
      <c r="K4" s="75"/>
      <c r="L4" s="75"/>
    </row>
    <row r="5" spans="1:12" s="104" customFormat="1" ht="11.25" customHeight="1">
      <c r="A5" s="75" t="s">
        <v>2</v>
      </c>
      <c r="B5" s="75"/>
      <c r="C5" s="75"/>
      <c r="D5" s="75"/>
      <c r="E5" s="75"/>
      <c r="F5" s="75"/>
      <c r="G5" s="75"/>
      <c r="H5" s="75"/>
      <c r="I5" s="75"/>
      <c r="J5" s="75"/>
      <c r="K5" s="75"/>
      <c r="L5" s="75"/>
    </row>
    <row r="6" spans="1:12" s="104" customFormat="1" ht="11.25" customHeight="1">
      <c r="A6" s="75"/>
      <c r="B6" s="75"/>
      <c r="C6" s="75"/>
      <c r="D6" s="75"/>
      <c r="E6" s="75"/>
      <c r="F6" s="75"/>
      <c r="G6" s="75"/>
      <c r="H6" s="75"/>
      <c r="I6" s="75"/>
      <c r="J6" s="75"/>
      <c r="K6" s="75"/>
      <c r="L6" s="75"/>
    </row>
    <row r="7" spans="1:12" s="104" customFormat="1" ht="11.25" customHeight="1">
      <c r="A7" s="75" t="s">
        <v>3</v>
      </c>
      <c r="B7" s="75"/>
      <c r="C7" s="75"/>
      <c r="D7" s="75"/>
      <c r="E7" s="75"/>
      <c r="F7" s="75"/>
      <c r="G7" s="75"/>
      <c r="H7" s="75"/>
      <c r="I7" s="75"/>
      <c r="J7" s="75"/>
      <c r="K7" s="75"/>
      <c r="L7" s="75"/>
    </row>
    <row r="8" spans="1:12" s="104" customFormat="1" ht="11.25" customHeight="1">
      <c r="A8" s="75"/>
      <c r="B8" s="75"/>
      <c r="C8" s="75"/>
      <c r="D8" s="75"/>
      <c r="E8" s="75"/>
      <c r="F8" s="75"/>
      <c r="G8" s="75"/>
      <c r="H8" s="75"/>
      <c r="I8" s="75"/>
      <c r="J8" s="75"/>
      <c r="K8" s="75"/>
      <c r="L8" s="75"/>
    </row>
    <row r="9" spans="1:12" s="104" customFormat="1" ht="11.25" customHeight="1">
      <c r="A9" s="75" t="s">
        <v>4</v>
      </c>
      <c r="B9" s="75"/>
      <c r="C9" s="75"/>
      <c r="D9" s="75"/>
      <c r="E9" s="75"/>
      <c r="F9" s="75"/>
      <c r="G9" s="75"/>
      <c r="H9" s="75"/>
      <c r="I9" s="75"/>
      <c r="J9" s="75"/>
      <c r="K9" s="75"/>
      <c r="L9" s="75"/>
    </row>
    <row r="10" spans="1:12" s="104" customFormat="1" ht="11.25" customHeight="1">
      <c r="A10" s="75"/>
      <c r="B10" s="75"/>
      <c r="C10" s="75"/>
      <c r="D10" s="75"/>
      <c r="E10" s="75"/>
      <c r="F10" s="75"/>
      <c r="G10" s="75"/>
      <c r="H10" s="75"/>
      <c r="I10" s="75"/>
      <c r="J10" s="75"/>
      <c r="K10" s="75"/>
      <c r="L10" s="75"/>
    </row>
    <row r="11" spans="1:12" s="104" customFormat="1" ht="11.25" customHeight="1">
      <c r="A11" s="75"/>
      <c r="B11" s="75"/>
      <c r="C11" s="75"/>
      <c r="D11" s="75"/>
      <c r="E11" s="75"/>
      <c r="F11" s="75"/>
      <c r="G11" s="75"/>
      <c r="H11" s="75"/>
      <c r="I11" s="75"/>
      <c r="J11" s="75"/>
      <c r="K11" s="75"/>
      <c r="L11" s="75"/>
    </row>
    <row r="12" spans="1:12" s="104" customFormat="1" ht="11.25" customHeight="1">
      <c r="A12" s="75" t="s">
        <v>5</v>
      </c>
      <c r="B12" s="75"/>
      <c r="C12" s="75"/>
      <c r="D12" s="75"/>
      <c r="E12" s="75"/>
      <c r="F12" s="75"/>
      <c r="G12" s="75"/>
      <c r="H12" s="75"/>
      <c r="I12" s="75"/>
      <c r="J12" s="75"/>
      <c r="K12" s="75"/>
      <c r="L12" s="75"/>
    </row>
    <row r="13" spans="1:12" s="104" customFormat="1" ht="11.25" customHeight="1">
      <c r="A13" s="75"/>
      <c r="B13" s="75"/>
      <c r="C13" s="75"/>
      <c r="D13" s="75"/>
      <c r="E13" s="75"/>
      <c r="F13" s="75"/>
      <c r="G13" s="75"/>
      <c r="H13" s="75"/>
      <c r="I13" s="75"/>
      <c r="J13" s="75"/>
      <c r="K13" s="75"/>
      <c r="L13" s="75"/>
    </row>
    <row r="14" spans="1:12" s="104" customFormat="1" ht="11.25" customHeight="1">
      <c r="A14" s="75" t="s">
        <v>6</v>
      </c>
      <c r="B14" s="75"/>
      <c r="C14" s="75"/>
      <c r="D14" s="75"/>
      <c r="E14" s="75"/>
      <c r="F14" s="75"/>
      <c r="G14" s="75"/>
      <c r="H14" s="75"/>
      <c r="I14" s="75"/>
      <c r="J14" s="75"/>
      <c r="K14" s="75"/>
      <c r="L14" s="75"/>
    </row>
    <row r="15" spans="1:12" s="104" customFormat="1" ht="11.25" customHeight="1">
      <c r="A15" s="75" t="s">
        <v>146</v>
      </c>
      <c r="B15" s="75"/>
      <c r="C15" s="75"/>
      <c r="D15" s="75"/>
      <c r="E15" s="75"/>
      <c r="F15" s="75"/>
      <c r="G15" s="75"/>
      <c r="H15" s="75"/>
      <c r="I15" s="75"/>
      <c r="J15" s="75"/>
      <c r="K15" s="75"/>
      <c r="L15" s="75"/>
    </row>
    <row r="16" spans="1:12" s="104" customFormat="1" ht="11.25" customHeight="1">
      <c r="A16" s="75"/>
      <c r="B16" s="75"/>
      <c r="C16" s="75"/>
      <c r="D16" s="75"/>
      <c r="E16" s="75"/>
      <c r="F16" s="75"/>
      <c r="G16" s="75"/>
      <c r="H16" s="75"/>
      <c r="I16" s="75"/>
      <c r="J16" s="75"/>
      <c r="K16" s="75"/>
      <c r="L16" s="75"/>
    </row>
    <row r="17" spans="1:12" s="104" customFormat="1" ht="11.25" customHeight="1">
      <c r="A17" s="105"/>
      <c r="B17" s="37"/>
      <c r="C17" s="37"/>
      <c r="D17" s="37"/>
      <c r="E17" s="37"/>
      <c r="F17" s="37"/>
      <c r="G17" s="37"/>
      <c r="H17" s="69"/>
      <c r="I17" s="69"/>
      <c r="J17" s="69"/>
      <c r="K17" s="69"/>
      <c r="L17" s="77" t="s">
        <v>8</v>
      </c>
    </row>
    <row r="18" spans="1:12" s="107" customFormat="1" ht="11.25" customHeight="1">
      <c r="A18" s="106"/>
      <c r="B18" s="79" t="s">
        <v>139</v>
      </c>
      <c r="C18" s="79"/>
      <c r="D18" s="79"/>
      <c r="E18" s="79"/>
      <c r="F18" s="79"/>
      <c r="G18" s="79"/>
      <c r="H18" s="79"/>
      <c r="I18" s="79"/>
      <c r="J18" s="79"/>
      <c r="K18" s="79"/>
      <c r="L18" s="79"/>
    </row>
    <row r="19" spans="1:12" s="107" customFormat="1" ht="11.25" customHeight="1">
      <c r="A19" s="80" t="s">
        <v>11</v>
      </c>
      <c r="B19" s="108"/>
      <c r="C19" s="35"/>
      <c r="D19" s="35"/>
      <c r="E19" s="34"/>
      <c r="F19" s="108"/>
      <c r="G19" s="35"/>
      <c r="H19" s="34"/>
      <c r="I19" s="108"/>
      <c r="J19" s="35"/>
      <c r="K19" s="34"/>
      <c r="L19" s="80" t="s">
        <v>14</v>
      </c>
    </row>
    <row r="20" spans="1:12" s="107" customFormat="1" ht="11.25" customHeight="1">
      <c r="A20" s="83" t="s">
        <v>15</v>
      </c>
      <c r="B20" s="109" t="s">
        <v>16</v>
      </c>
      <c r="C20" s="109"/>
      <c r="D20" s="87"/>
      <c r="E20" s="88"/>
      <c r="F20" s="83" t="s">
        <v>17</v>
      </c>
      <c r="G20" s="83"/>
      <c r="H20" s="83"/>
      <c r="I20" s="61"/>
      <c r="J20" s="69" t="s">
        <v>132</v>
      </c>
      <c r="K20" s="49"/>
      <c r="L20" s="83" t="s">
        <v>18</v>
      </c>
    </row>
    <row r="21" spans="1:12" s="107" customFormat="1" ht="11.25" customHeight="1">
      <c r="A21" s="83" t="s">
        <v>19</v>
      </c>
      <c r="B21" s="89" t="s">
        <v>22</v>
      </c>
      <c r="C21" s="89" t="s">
        <v>23</v>
      </c>
      <c r="D21" s="110"/>
      <c r="E21" s="91"/>
      <c r="F21" s="92" t="s">
        <v>133</v>
      </c>
      <c r="G21" s="92"/>
      <c r="H21" s="92"/>
      <c r="I21" s="90"/>
      <c r="J21" s="110"/>
      <c r="K21" s="91"/>
      <c r="L21" s="83" t="s">
        <v>21</v>
      </c>
    </row>
    <row r="22" spans="1:12" s="107" customFormat="1" ht="11.25" customHeight="1">
      <c r="A22" s="93"/>
      <c r="B22" s="80" t="s">
        <v>147</v>
      </c>
      <c r="C22" s="80"/>
      <c r="D22" s="14" t="s">
        <v>135</v>
      </c>
      <c r="E22" s="14" t="s">
        <v>25</v>
      </c>
      <c r="F22" s="14" t="s">
        <v>147</v>
      </c>
      <c r="G22" s="14" t="s">
        <v>135</v>
      </c>
      <c r="H22" s="14" t="s">
        <v>25</v>
      </c>
      <c r="I22" s="14" t="s">
        <v>147</v>
      </c>
      <c r="J22" s="14" t="s">
        <v>135</v>
      </c>
      <c r="K22" s="14" t="s">
        <v>132</v>
      </c>
      <c r="L22" s="14"/>
    </row>
    <row r="23" spans="1:12" s="107" customFormat="1" ht="11.25" customHeight="1">
      <c r="A23" s="95"/>
      <c r="B23" s="38"/>
      <c r="C23" s="38"/>
      <c r="D23" s="96"/>
      <c r="E23" s="95"/>
      <c r="F23" s="38"/>
      <c r="G23" s="96"/>
      <c r="H23" s="97"/>
      <c r="I23" s="97"/>
      <c r="J23" s="97"/>
      <c r="K23" s="97"/>
      <c r="L23" s="38"/>
    </row>
    <row r="24" spans="1:12" s="107" customFormat="1" ht="11.25" customHeight="1">
      <c r="A24" s="98" t="s">
        <v>26</v>
      </c>
      <c r="B24" s="42">
        <v>2687</v>
      </c>
      <c r="C24" s="42">
        <v>150</v>
      </c>
      <c r="D24" s="100">
        <v>5647</v>
      </c>
      <c r="E24" s="98">
        <f aca="true" t="shared" si="0" ref="E24:E119">SUM(B24:D24)</f>
        <v>8484</v>
      </c>
      <c r="F24" s="42">
        <v>1212</v>
      </c>
      <c r="G24" s="100">
        <v>1837</v>
      </c>
      <c r="H24" s="43">
        <f aca="true" t="shared" si="1" ref="H24:H119">SUM(F24:G24)</f>
        <v>3049</v>
      </c>
      <c r="I24" s="43">
        <f aca="true" t="shared" si="2" ref="I24:I119">SUM(B24+C24+F24)</f>
        <v>4049</v>
      </c>
      <c r="J24" s="43">
        <f aca="true" t="shared" si="3" ref="J24:J119">SUM(D24+G24)</f>
        <v>7484</v>
      </c>
      <c r="K24" s="98">
        <f>SUM(I24:J24)</f>
        <v>11533</v>
      </c>
      <c r="L24" s="42">
        <v>3780</v>
      </c>
    </row>
    <row r="25" spans="1:12" s="107" customFormat="1" ht="11.25" customHeight="1">
      <c r="A25" s="98" t="s">
        <v>27</v>
      </c>
      <c r="B25" s="42">
        <v>8717</v>
      </c>
      <c r="C25" s="42">
        <v>0</v>
      </c>
      <c r="D25" s="100">
        <v>11308</v>
      </c>
      <c r="E25" s="98">
        <f t="shared" si="0"/>
        <v>20025</v>
      </c>
      <c r="F25" s="42">
        <v>109</v>
      </c>
      <c r="G25" s="100">
        <v>94</v>
      </c>
      <c r="H25" s="43">
        <f t="shared" si="1"/>
        <v>203</v>
      </c>
      <c r="I25" s="43">
        <f t="shared" si="2"/>
        <v>8826</v>
      </c>
      <c r="J25" s="43">
        <f t="shared" si="3"/>
        <v>11402</v>
      </c>
      <c r="K25" s="98">
        <f aca="true" t="shared" si="4" ref="K25:K119">SUM(E25+H25)</f>
        <v>20228</v>
      </c>
      <c r="L25" s="42">
        <v>700</v>
      </c>
    </row>
    <row r="26" spans="1:12" s="107" customFormat="1" ht="11.25" customHeight="1">
      <c r="A26" s="98" t="s">
        <v>28</v>
      </c>
      <c r="B26" s="42">
        <v>1315</v>
      </c>
      <c r="C26" s="42">
        <v>32</v>
      </c>
      <c r="D26" s="100">
        <v>4676</v>
      </c>
      <c r="E26" s="98">
        <f t="shared" si="0"/>
        <v>6023</v>
      </c>
      <c r="F26" s="42">
        <v>203</v>
      </c>
      <c r="G26" s="100">
        <v>571</v>
      </c>
      <c r="H26" s="43">
        <f t="shared" si="1"/>
        <v>774</v>
      </c>
      <c r="I26" s="43">
        <f t="shared" si="2"/>
        <v>1550</v>
      </c>
      <c r="J26" s="43">
        <f t="shared" si="3"/>
        <v>5247</v>
      </c>
      <c r="K26" s="98">
        <f t="shared" si="4"/>
        <v>6797</v>
      </c>
      <c r="L26" s="42">
        <v>603</v>
      </c>
    </row>
    <row r="27" spans="1:12" s="107" customFormat="1" ht="11.25" customHeight="1">
      <c r="A27" s="98" t="s">
        <v>140</v>
      </c>
      <c r="B27" s="42">
        <v>567</v>
      </c>
      <c r="C27" s="42">
        <v>810</v>
      </c>
      <c r="D27" s="100">
        <v>6997</v>
      </c>
      <c r="E27" s="98">
        <f t="shared" si="0"/>
        <v>8374</v>
      </c>
      <c r="F27" s="42">
        <v>541</v>
      </c>
      <c r="G27" s="100">
        <v>2163</v>
      </c>
      <c r="H27" s="43">
        <f t="shared" si="1"/>
        <v>2704</v>
      </c>
      <c r="I27" s="43">
        <f t="shared" si="2"/>
        <v>1918</v>
      </c>
      <c r="J27" s="43">
        <f t="shared" si="3"/>
        <v>9160</v>
      </c>
      <c r="K27" s="98">
        <f t="shared" si="4"/>
        <v>11078</v>
      </c>
      <c r="L27" s="42">
        <v>941</v>
      </c>
    </row>
    <row r="28" spans="1:12" s="107" customFormat="1" ht="11.25" customHeight="1">
      <c r="A28" s="98" t="s">
        <v>30</v>
      </c>
      <c r="B28" s="42">
        <v>46</v>
      </c>
      <c r="C28" s="42">
        <v>237</v>
      </c>
      <c r="D28" s="100">
        <v>1275</v>
      </c>
      <c r="E28" s="98">
        <f t="shared" si="0"/>
        <v>1558</v>
      </c>
      <c r="F28" s="42">
        <v>37</v>
      </c>
      <c r="G28" s="100">
        <v>95</v>
      </c>
      <c r="H28" s="43">
        <f t="shared" si="1"/>
        <v>132</v>
      </c>
      <c r="I28" s="43">
        <f t="shared" si="2"/>
        <v>320</v>
      </c>
      <c r="J28" s="43">
        <f t="shared" si="3"/>
        <v>1370</v>
      </c>
      <c r="K28" s="98">
        <f t="shared" si="4"/>
        <v>1690</v>
      </c>
      <c r="L28" s="42">
        <v>151</v>
      </c>
    </row>
    <row r="29" spans="1:12" s="107" customFormat="1" ht="11.25" customHeight="1">
      <c r="A29" s="98" t="s">
        <v>31</v>
      </c>
      <c r="B29" s="42">
        <v>4116</v>
      </c>
      <c r="C29" s="42">
        <v>41</v>
      </c>
      <c r="D29" s="100">
        <v>13675</v>
      </c>
      <c r="E29" s="98">
        <f t="shared" si="0"/>
        <v>17832</v>
      </c>
      <c r="F29" s="42">
        <v>2</v>
      </c>
      <c r="G29" s="100">
        <v>157</v>
      </c>
      <c r="H29" s="43">
        <f t="shared" si="1"/>
        <v>159</v>
      </c>
      <c r="I29" s="43">
        <f t="shared" si="2"/>
        <v>4159</v>
      </c>
      <c r="J29" s="43">
        <f t="shared" si="3"/>
        <v>13832</v>
      </c>
      <c r="K29" s="98">
        <f t="shared" si="4"/>
        <v>17991</v>
      </c>
      <c r="L29" s="42">
        <v>511</v>
      </c>
    </row>
    <row r="30" spans="1:12" s="107" customFormat="1" ht="11.25" customHeight="1">
      <c r="A30" s="98" t="s">
        <v>32</v>
      </c>
      <c r="B30" s="42">
        <v>4587</v>
      </c>
      <c r="C30" s="42">
        <v>21462</v>
      </c>
      <c r="D30" s="100">
        <v>89737</v>
      </c>
      <c r="E30" s="98">
        <f t="shared" si="0"/>
        <v>115786</v>
      </c>
      <c r="F30" s="42">
        <v>2638</v>
      </c>
      <c r="G30" s="100">
        <v>7981</v>
      </c>
      <c r="H30" s="43">
        <f t="shared" si="1"/>
        <v>10619</v>
      </c>
      <c r="I30" s="43">
        <f t="shared" si="2"/>
        <v>28687</v>
      </c>
      <c r="J30" s="43">
        <f t="shared" si="3"/>
        <v>97718</v>
      </c>
      <c r="K30" s="98">
        <f t="shared" si="4"/>
        <v>126405</v>
      </c>
      <c r="L30" s="42">
        <v>16305</v>
      </c>
    </row>
    <row r="31" spans="1:12" s="107" customFormat="1" ht="11.25" customHeight="1">
      <c r="A31" s="98" t="s">
        <v>33</v>
      </c>
      <c r="B31" s="42">
        <v>20</v>
      </c>
      <c r="C31" s="42">
        <v>0</v>
      </c>
      <c r="D31" s="100">
        <v>17</v>
      </c>
      <c r="E31" s="98">
        <f t="shared" si="0"/>
        <v>37</v>
      </c>
      <c r="F31" s="42">
        <v>0</v>
      </c>
      <c r="G31" s="100">
        <v>0</v>
      </c>
      <c r="H31" s="43">
        <f t="shared" si="1"/>
        <v>0</v>
      </c>
      <c r="I31" s="43">
        <f t="shared" si="2"/>
        <v>20</v>
      </c>
      <c r="J31" s="43">
        <f t="shared" si="3"/>
        <v>17</v>
      </c>
      <c r="K31" s="98">
        <f t="shared" si="4"/>
        <v>37</v>
      </c>
      <c r="L31" s="42">
        <v>166</v>
      </c>
    </row>
    <row r="32" spans="1:12" s="107" customFormat="1" ht="11.25" customHeight="1">
      <c r="A32" s="98" t="s">
        <v>34</v>
      </c>
      <c r="B32" s="42">
        <v>0</v>
      </c>
      <c r="C32" s="42">
        <v>127</v>
      </c>
      <c r="D32" s="100">
        <v>333</v>
      </c>
      <c r="E32" s="98">
        <f t="shared" si="0"/>
        <v>460</v>
      </c>
      <c r="F32" s="42">
        <v>59</v>
      </c>
      <c r="G32" s="100">
        <v>215</v>
      </c>
      <c r="H32" s="43">
        <f t="shared" si="1"/>
        <v>274</v>
      </c>
      <c r="I32" s="43">
        <f t="shared" si="2"/>
        <v>186</v>
      </c>
      <c r="J32" s="43">
        <f t="shared" si="3"/>
        <v>548</v>
      </c>
      <c r="K32" s="98">
        <f t="shared" si="4"/>
        <v>734</v>
      </c>
      <c r="L32" s="42">
        <v>0</v>
      </c>
    </row>
    <row r="33" spans="1:12" s="107" customFormat="1" ht="11.25" customHeight="1">
      <c r="A33" s="98" t="s">
        <v>35</v>
      </c>
      <c r="B33" s="42">
        <v>23838</v>
      </c>
      <c r="C33" s="42">
        <v>0</v>
      </c>
      <c r="D33" s="100">
        <v>28586</v>
      </c>
      <c r="E33" s="98">
        <f t="shared" si="0"/>
        <v>52424</v>
      </c>
      <c r="F33" s="42">
        <v>4</v>
      </c>
      <c r="G33" s="100">
        <v>432</v>
      </c>
      <c r="H33" s="43">
        <f t="shared" si="1"/>
        <v>436</v>
      </c>
      <c r="I33" s="43">
        <f t="shared" si="2"/>
        <v>23842</v>
      </c>
      <c r="J33" s="43">
        <f t="shared" si="3"/>
        <v>29018</v>
      </c>
      <c r="K33" s="98">
        <f t="shared" si="4"/>
        <v>52860</v>
      </c>
      <c r="L33" s="42">
        <v>625</v>
      </c>
    </row>
    <row r="34" spans="1:12" s="107" customFormat="1" ht="11.25" customHeight="1">
      <c r="A34" s="98" t="s">
        <v>36</v>
      </c>
      <c r="B34" s="42">
        <v>24887</v>
      </c>
      <c r="C34" s="42">
        <v>40735</v>
      </c>
      <c r="D34" s="100">
        <v>236226</v>
      </c>
      <c r="E34" s="98">
        <f t="shared" si="0"/>
        <v>301848</v>
      </c>
      <c r="F34" s="42">
        <v>49775</v>
      </c>
      <c r="G34" s="100">
        <v>138545</v>
      </c>
      <c r="H34" s="43">
        <f t="shared" si="1"/>
        <v>188320</v>
      </c>
      <c r="I34" s="43">
        <f t="shared" si="2"/>
        <v>115397</v>
      </c>
      <c r="J34" s="43">
        <f t="shared" si="3"/>
        <v>374771</v>
      </c>
      <c r="K34" s="98">
        <f t="shared" si="4"/>
        <v>490168</v>
      </c>
      <c r="L34" s="42">
        <v>244253</v>
      </c>
    </row>
    <row r="35" spans="1:12" s="107" customFormat="1" ht="11.25" customHeight="1">
      <c r="A35" s="98" t="s">
        <v>37</v>
      </c>
      <c r="B35" s="42">
        <v>422</v>
      </c>
      <c r="C35" s="42">
        <v>345</v>
      </c>
      <c r="D35" s="100">
        <v>3768</v>
      </c>
      <c r="E35" s="98">
        <f t="shared" si="0"/>
        <v>4535</v>
      </c>
      <c r="F35" s="42">
        <v>98</v>
      </c>
      <c r="G35" s="100">
        <v>524</v>
      </c>
      <c r="H35" s="43">
        <f t="shared" si="1"/>
        <v>622</v>
      </c>
      <c r="I35" s="43">
        <f t="shared" si="2"/>
        <v>865</v>
      </c>
      <c r="J35" s="43">
        <f t="shared" si="3"/>
        <v>4292</v>
      </c>
      <c r="K35" s="98">
        <f t="shared" si="4"/>
        <v>5157</v>
      </c>
      <c r="L35" s="42">
        <v>0</v>
      </c>
    </row>
    <row r="36" spans="1:12" s="107" customFormat="1" ht="11.25" customHeight="1">
      <c r="A36" s="98" t="s">
        <v>38</v>
      </c>
      <c r="B36" s="42">
        <v>6908</v>
      </c>
      <c r="C36" s="42">
        <v>6016</v>
      </c>
      <c r="D36" s="100">
        <v>49621</v>
      </c>
      <c r="E36" s="98">
        <f t="shared" si="0"/>
        <v>62545</v>
      </c>
      <c r="F36" s="42">
        <v>1025</v>
      </c>
      <c r="G36" s="100">
        <v>5677</v>
      </c>
      <c r="H36" s="43">
        <f t="shared" si="1"/>
        <v>6702</v>
      </c>
      <c r="I36" s="43">
        <f t="shared" si="2"/>
        <v>13949</v>
      </c>
      <c r="J36" s="43">
        <f t="shared" si="3"/>
        <v>55298</v>
      </c>
      <c r="K36" s="98">
        <f t="shared" si="4"/>
        <v>69247</v>
      </c>
      <c r="L36" s="42">
        <v>96570</v>
      </c>
    </row>
    <row r="37" spans="1:12" s="107" customFormat="1" ht="11.25" customHeight="1">
      <c r="A37" s="98" t="s">
        <v>39</v>
      </c>
      <c r="B37" s="42">
        <v>5892</v>
      </c>
      <c r="C37" s="42">
        <v>2261</v>
      </c>
      <c r="D37" s="100">
        <v>35304</v>
      </c>
      <c r="E37" s="98">
        <f t="shared" si="0"/>
        <v>43457</v>
      </c>
      <c r="F37" s="42">
        <v>6476</v>
      </c>
      <c r="G37" s="100">
        <v>15161</v>
      </c>
      <c r="H37" s="43">
        <f t="shared" si="1"/>
        <v>21637</v>
      </c>
      <c r="I37" s="43">
        <f t="shared" si="2"/>
        <v>14629</v>
      </c>
      <c r="J37" s="43">
        <f t="shared" si="3"/>
        <v>50465</v>
      </c>
      <c r="K37" s="98">
        <f t="shared" si="4"/>
        <v>65094</v>
      </c>
      <c r="L37" s="42">
        <v>315309</v>
      </c>
    </row>
    <row r="38" spans="1:12" s="107" customFormat="1" ht="11.25" customHeight="1">
      <c r="A38" s="98" t="s">
        <v>40</v>
      </c>
      <c r="B38" s="42">
        <v>301</v>
      </c>
      <c r="C38" s="42">
        <v>782</v>
      </c>
      <c r="D38" s="100">
        <v>2828</v>
      </c>
      <c r="E38" s="98">
        <f t="shared" si="0"/>
        <v>3911</v>
      </c>
      <c r="F38" s="42">
        <v>2303</v>
      </c>
      <c r="G38" s="100">
        <v>5763</v>
      </c>
      <c r="H38" s="43">
        <f t="shared" si="1"/>
        <v>8066</v>
      </c>
      <c r="I38" s="43">
        <f t="shared" si="2"/>
        <v>3386</v>
      </c>
      <c r="J38" s="43">
        <f t="shared" si="3"/>
        <v>8591</v>
      </c>
      <c r="K38" s="98">
        <f t="shared" si="4"/>
        <v>11977</v>
      </c>
      <c r="L38" s="42">
        <v>4560</v>
      </c>
    </row>
    <row r="39" spans="1:12" s="107" customFormat="1" ht="11.25" customHeight="1">
      <c r="A39" s="98" t="s">
        <v>41</v>
      </c>
      <c r="B39" s="42">
        <v>166</v>
      </c>
      <c r="C39" s="42">
        <v>357</v>
      </c>
      <c r="D39" s="100">
        <v>1397</v>
      </c>
      <c r="E39" s="98">
        <f t="shared" si="0"/>
        <v>1920</v>
      </c>
      <c r="F39" s="42">
        <v>3912</v>
      </c>
      <c r="G39" s="100">
        <v>10500</v>
      </c>
      <c r="H39" s="43">
        <f t="shared" si="1"/>
        <v>14412</v>
      </c>
      <c r="I39" s="43">
        <f t="shared" si="2"/>
        <v>4435</v>
      </c>
      <c r="J39" s="43">
        <f t="shared" si="3"/>
        <v>11897</v>
      </c>
      <c r="K39" s="98">
        <f t="shared" si="4"/>
        <v>16332</v>
      </c>
      <c r="L39" s="42">
        <v>80970</v>
      </c>
    </row>
    <row r="40" spans="1:12" s="107" customFormat="1" ht="11.25" customHeight="1">
      <c r="A40" s="98" t="s">
        <v>42</v>
      </c>
      <c r="B40" s="42">
        <v>4068</v>
      </c>
      <c r="C40" s="42">
        <v>2716</v>
      </c>
      <c r="D40" s="100">
        <v>15599</v>
      </c>
      <c r="E40" s="98">
        <f t="shared" si="0"/>
        <v>22383</v>
      </c>
      <c r="F40" s="42">
        <v>709</v>
      </c>
      <c r="G40" s="100">
        <v>4884</v>
      </c>
      <c r="H40" s="43">
        <f t="shared" si="1"/>
        <v>5593</v>
      </c>
      <c r="I40" s="43">
        <f t="shared" si="2"/>
        <v>7493</v>
      </c>
      <c r="J40" s="43">
        <f t="shared" si="3"/>
        <v>20483</v>
      </c>
      <c r="K40" s="98">
        <f t="shared" si="4"/>
        <v>27976</v>
      </c>
      <c r="L40" s="42">
        <v>4713</v>
      </c>
    </row>
    <row r="41" spans="1:12" s="107" customFormat="1" ht="11.25" customHeight="1">
      <c r="A41" s="98" t="s">
        <v>43</v>
      </c>
      <c r="B41" s="42">
        <v>26136</v>
      </c>
      <c r="C41" s="42">
        <v>152</v>
      </c>
      <c r="D41" s="100">
        <v>52014</v>
      </c>
      <c r="E41" s="98">
        <f t="shared" si="0"/>
        <v>78302</v>
      </c>
      <c r="F41" s="42">
        <v>24</v>
      </c>
      <c r="G41" s="100">
        <v>262</v>
      </c>
      <c r="H41" s="43">
        <f t="shared" si="1"/>
        <v>286</v>
      </c>
      <c r="I41" s="43">
        <f t="shared" si="2"/>
        <v>26312</v>
      </c>
      <c r="J41" s="43">
        <f t="shared" si="3"/>
        <v>52276</v>
      </c>
      <c r="K41" s="98">
        <f t="shared" si="4"/>
        <v>78588</v>
      </c>
      <c r="L41" s="42">
        <v>195</v>
      </c>
    </row>
    <row r="42" spans="1:12" s="107" customFormat="1" ht="11.25" customHeight="1">
      <c r="A42" s="98" t="s">
        <v>44</v>
      </c>
      <c r="B42" s="42">
        <v>9</v>
      </c>
      <c r="C42" s="42">
        <v>358</v>
      </c>
      <c r="D42" s="100">
        <v>869</v>
      </c>
      <c r="E42" s="98">
        <f t="shared" si="0"/>
        <v>1236</v>
      </c>
      <c r="F42" s="42">
        <v>107</v>
      </c>
      <c r="G42" s="100">
        <v>389</v>
      </c>
      <c r="H42" s="43">
        <f t="shared" si="1"/>
        <v>496</v>
      </c>
      <c r="I42" s="43">
        <f t="shared" si="2"/>
        <v>474</v>
      </c>
      <c r="J42" s="43">
        <f t="shared" si="3"/>
        <v>1258</v>
      </c>
      <c r="K42" s="98">
        <f t="shared" si="4"/>
        <v>1732</v>
      </c>
      <c r="L42" s="42">
        <v>14</v>
      </c>
    </row>
    <row r="43" spans="1:12" s="107" customFormat="1" ht="11.25" customHeight="1">
      <c r="A43" s="98" t="s">
        <v>45</v>
      </c>
      <c r="B43" s="42">
        <v>436</v>
      </c>
      <c r="C43" s="42">
        <v>37</v>
      </c>
      <c r="D43" s="100">
        <v>3243</v>
      </c>
      <c r="E43" s="98">
        <f t="shared" si="0"/>
        <v>3716</v>
      </c>
      <c r="F43" s="42">
        <v>31</v>
      </c>
      <c r="G43" s="100">
        <v>692</v>
      </c>
      <c r="H43" s="43">
        <f t="shared" si="1"/>
        <v>723</v>
      </c>
      <c r="I43" s="43">
        <f t="shared" si="2"/>
        <v>504</v>
      </c>
      <c r="J43" s="43">
        <f t="shared" si="3"/>
        <v>3935</v>
      </c>
      <c r="K43" s="98">
        <f t="shared" si="4"/>
        <v>4439</v>
      </c>
      <c r="L43" s="42">
        <v>0</v>
      </c>
    </row>
    <row r="44" spans="1:12" s="107" customFormat="1" ht="11.25" customHeight="1">
      <c r="A44" s="98" t="s">
        <v>46</v>
      </c>
      <c r="B44" s="42">
        <v>5018</v>
      </c>
      <c r="C44" s="42">
        <v>15573</v>
      </c>
      <c r="D44" s="100">
        <v>75062</v>
      </c>
      <c r="E44" s="98">
        <f t="shared" si="0"/>
        <v>95653</v>
      </c>
      <c r="F44" s="42">
        <v>2330</v>
      </c>
      <c r="G44" s="100">
        <v>8505</v>
      </c>
      <c r="H44" s="43">
        <f t="shared" si="1"/>
        <v>10835</v>
      </c>
      <c r="I44" s="43">
        <f t="shared" si="2"/>
        <v>22921</v>
      </c>
      <c r="J44" s="43">
        <f t="shared" si="3"/>
        <v>83567</v>
      </c>
      <c r="K44" s="98">
        <f t="shared" si="4"/>
        <v>106488</v>
      </c>
      <c r="L44" s="42">
        <v>18248</v>
      </c>
    </row>
    <row r="45" spans="1:12" s="107" customFormat="1" ht="11.25" customHeight="1">
      <c r="A45" s="98" t="s">
        <v>47</v>
      </c>
      <c r="B45" s="42">
        <v>64883</v>
      </c>
      <c r="C45" s="42">
        <v>582</v>
      </c>
      <c r="D45" s="100">
        <v>128523</v>
      </c>
      <c r="E45" s="98">
        <f t="shared" si="0"/>
        <v>193988</v>
      </c>
      <c r="F45" s="42">
        <v>34799</v>
      </c>
      <c r="G45" s="100">
        <v>70159</v>
      </c>
      <c r="H45" s="43">
        <f t="shared" si="1"/>
        <v>104958</v>
      </c>
      <c r="I45" s="43">
        <f t="shared" si="2"/>
        <v>100264</v>
      </c>
      <c r="J45" s="43">
        <f t="shared" si="3"/>
        <v>198682</v>
      </c>
      <c r="K45" s="98">
        <f t="shared" si="4"/>
        <v>298946</v>
      </c>
      <c r="L45" s="42">
        <v>200381</v>
      </c>
    </row>
    <row r="46" spans="1:12" s="107" customFormat="1" ht="11.25" customHeight="1">
      <c r="A46" s="98" t="s">
        <v>48</v>
      </c>
      <c r="B46" s="42">
        <v>43</v>
      </c>
      <c r="C46" s="42">
        <v>161</v>
      </c>
      <c r="D46" s="100">
        <v>1242</v>
      </c>
      <c r="E46" s="98">
        <f t="shared" si="0"/>
        <v>1446</v>
      </c>
      <c r="F46" s="42">
        <v>3079</v>
      </c>
      <c r="G46" s="100">
        <v>9829</v>
      </c>
      <c r="H46" s="43">
        <f t="shared" si="1"/>
        <v>12908</v>
      </c>
      <c r="I46" s="43">
        <f t="shared" si="2"/>
        <v>3283</v>
      </c>
      <c r="J46" s="43">
        <f t="shared" si="3"/>
        <v>11071</v>
      </c>
      <c r="K46" s="98">
        <f t="shared" si="4"/>
        <v>14354</v>
      </c>
      <c r="L46" s="42">
        <v>8691</v>
      </c>
    </row>
    <row r="47" spans="1:12" s="107" customFormat="1" ht="11.25" customHeight="1">
      <c r="A47" s="98" t="s">
        <v>49</v>
      </c>
      <c r="B47" s="42">
        <v>0</v>
      </c>
      <c r="C47" s="42">
        <v>0</v>
      </c>
      <c r="D47" s="100">
        <v>0</v>
      </c>
      <c r="E47" s="98">
        <f t="shared" si="0"/>
        <v>0</v>
      </c>
      <c r="F47" s="42">
        <v>81</v>
      </c>
      <c r="G47" s="100">
        <v>224</v>
      </c>
      <c r="H47" s="43">
        <f t="shared" si="1"/>
        <v>305</v>
      </c>
      <c r="I47" s="43">
        <f t="shared" si="2"/>
        <v>81</v>
      </c>
      <c r="J47" s="43">
        <f t="shared" si="3"/>
        <v>224</v>
      </c>
      <c r="K47" s="98">
        <f t="shared" si="4"/>
        <v>305</v>
      </c>
      <c r="L47" s="42">
        <v>0</v>
      </c>
    </row>
    <row r="48" spans="1:12" s="107" customFormat="1" ht="11.25" customHeight="1">
      <c r="A48" s="98" t="s">
        <v>50</v>
      </c>
      <c r="B48" s="42">
        <v>23326</v>
      </c>
      <c r="C48" s="42">
        <v>3235</v>
      </c>
      <c r="D48" s="100">
        <v>95108</v>
      </c>
      <c r="E48" s="98">
        <f t="shared" si="0"/>
        <v>121669</v>
      </c>
      <c r="F48" s="42">
        <v>9331</v>
      </c>
      <c r="G48" s="100">
        <v>7630</v>
      </c>
      <c r="H48" s="43">
        <f t="shared" si="1"/>
        <v>16961</v>
      </c>
      <c r="I48" s="43">
        <f t="shared" si="2"/>
        <v>35892</v>
      </c>
      <c r="J48" s="43">
        <f t="shared" si="3"/>
        <v>102738</v>
      </c>
      <c r="K48" s="98">
        <f t="shared" si="4"/>
        <v>138630</v>
      </c>
      <c r="L48" s="42">
        <v>35969</v>
      </c>
    </row>
    <row r="49" spans="1:12" s="107" customFormat="1" ht="11.25" customHeight="1">
      <c r="A49" s="98" t="s">
        <v>51</v>
      </c>
      <c r="B49" s="42">
        <v>0</v>
      </c>
      <c r="C49" s="42">
        <v>15</v>
      </c>
      <c r="D49" s="100">
        <v>27</v>
      </c>
      <c r="E49" s="98">
        <f t="shared" si="0"/>
        <v>42</v>
      </c>
      <c r="F49" s="42">
        <v>33</v>
      </c>
      <c r="G49" s="100">
        <v>23</v>
      </c>
      <c r="H49" s="43">
        <f t="shared" si="1"/>
        <v>56</v>
      </c>
      <c r="I49" s="43">
        <f t="shared" si="2"/>
        <v>48</v>
      </c>
      <c r="J49" s="43">
        <f t="shared" si="3"/>
        <v>50</v>
      </c>
      <c r="K49" s="98">
        <f t="shared" si="4"/>
        <v>98</v>
      </c>
      <c r="L49" s="42">
        <v>39</v>
      </c>
    </row>
    <row r="50" spans="1:12" s="107" customFormat="1" ht="11.25" customHeight="1">
      <c r="A50" s="98" t="s">
        <v>52</v>
      </c>
      <c r="B50" s="42">
        <v>46661</v>
      </c>
      <c r="C50" s="42">
        <v>5349</v>
      </c>
      <c r="D50" s="100">
        <v>129550</v>
      </c>
      <c r="E50" s="98">
        <f t="shared" si="0"/>
        <v>181560</v>
      </c>
      <c r="F50" s="42">
        <v>2253</v>
      </c>
      <c r="G50" s="100">
        <v>6657</v>
      </c>
      <c r="H50" s="43">
        <f t="shared" si="1"/>
        <v>8910</v>
      </c>
      <c r="I50" s="43">
        <f t="shared" si="2"/>
        <v>54263</v>
      </c>
      <c r="J50" s="43">
        <f t="shared" si="3"/>
        <v>136207</v>
      </c>
      <c r="K50" s="98">
        <f t="shared" si="4"/>
        <v>190470</v>
      </c>
      <c r="L50" s="42">
        <v>691</v>
      </c>
    </row>
    <row r="51" spans="1:12" s="107" customFormat="1" ht="11.25" customHeight="1">
      <c r="A51" s="98" t="s">
        <v>53</v>
      </c>
      <c r="B51" s="42">
        <v>92</v>
      </c>
      <c r="C51" s="42">
        <v>31</v>
      </c>
      <c r="D51" s="100">
        <v>468</v>
      </c>
      <c r="E51" s="98">
        <f t="shared" si="0"/>
        <v>591</v>
      </c>
      <c r="F51" s="42">
        <v>432</v>
      </c>
      <c r="G51" s="100">
        <v>1542</v>
      </c>
      <c r="H51" s="43">
        <f t="shared" si="1"/>
        <v>1974</v>
      </c>
      <c r="I51" s="43">
        <f t="shared" si="2"/>
        <v>555</v>
      </c>
      <c r="J51" s="43">
        <f t="shared" si="3"/>
        <v>2010</v>
      </c>
      <c r="K51" s="98">
        <f t="shared" si="4"/>
        <v>2565</v>
      </c>
      <c r="L51" s="42">
        <v>291</v>
      </c>
    </row>
    <row r="52" spans="1:12" s="107" customFormat="1" ht="11.25" customHeight="1">
      <c r="A52" s="98" t="s">
        <v>54</v>
      </c>
      <c r="B52" s="42">
        <v>337</v>
      </c>
      <c r="C52" s="42">
        <v>0</v>
      </c>
      <c r="D52" s="100">
        <v>375</v>
      </c>
      <c r="E52" s="98">
        <f t="shared" si="0"/>
        <v>712</v>
      </c>
      <c r="F52" s="42">
        <v>0</v>
      </c>
      <c r="G52" s="100">
        <v>0</v>
      </c>
      <c r="H52" s="43">
        <f t="shared" si="1"/>
        <v>0</v>
      </c>
      <c r="I52" s="43">
        <f t="shared" si="2"/>
        <v>337</v>
      </c>
      <c r="J52" s="43">
        <f t="shared" si="3"/>
        <v>375</v>
      </c>
      <c r="K52" s="98">
        <f t="shared" si="4"/>
        <v>712</v>
      </c>
      <c r="L52" s="42">
        <v>0</v>
      </c>
    </row>
    <row r="53" spans="1:12" s="107" customFormat="1" ht="11.25" customHeight="1">
      <c r="A53" s="98" t="s">
        <v>55</v>
      </c>
      <c r="B53" s="42">
        <v>25</v>
      </c>
      <c r="C53" s="42">
        <v>0</v>
      </c>
      <c r="D53" s="100">
        <v>112</v>
      </c>
      <c r="E53" s="98">
        <f t="shared" si="0"/>
        <v>137</v>
      </c>
      <c r="F53" s="42">
        <v>101</v>
      </c>
      <c r="G53" s="100">
        <v>274</v>
      </c>
      <c r="H53" s="43">
        <f t="shared" si="1"/>
        <v>375</v>
      </c>
      <c r="I53" s="43">
        <f t="shared" si="2"/>
        <v>126</v>
      </c>
      <c r="J53" s="43">
        <f t="shared" si="3"/>
        <v>386</v>
      </c>
      <c r="K53" s="98">
        <f t="shared" si="4"/>
        <v>512</v>
      </c>
      <c r="L53" s="42">
        <v>0</v>
      </c>
    </row>
    <row r="54" spans="1:12" s="107" customFormat="1" ht="11.25" customHeight="1">
      <c r="A54" s="98" t="s">
        <v>56</v>
      </c>
      <c r="B54" s="42">
        <v>42621</v>
      </c>
      <c r="C54" s="42">
        <v>51899</v>
      </c>
      <c r="D54" s="100">
        <v>309030</v>
      </c>
      <c r="E54" s="98">
        <f t="shared" si="0"/>
        <v>403550</v>
      </c>
      <c r="F54" s="42">
        <v>23286</v>
      </c>
      <c r="G54" s="100">
        <v>136738</v>
      </c>
      <c r="H54" s="43">
        <f t="shared" si="1"/>
        <v>160024</v>
      </c>
      <c r="I54" s="43">
        <f t="shared" si="2"/>
        <v>117806</v>
      </c>
      <c r="J54" s="43">
        <f t="shared" si="3"/>
        <v>445768</v>
      </c>
      <c r="K54" s="98">
        <f t="shared" si="4"/>
        <v>563574</v>
      </c>
      <c r="L54" s="42">
        <v>164675</v>
      </c>
    </row>
    <row r="55" spans="1:12" s="107" customFormat="1" ht="11.25" customHeight="1">
      <c r="A55" s="98" t="s">
        <v>57</v>
      </c>
      <c r="B55" s="42">
        <v>2833</v>
      </c>
      <c r="C55" s="42">
        <v>773</v>
      </c>
      <c r="D55" s="100">
        <v>7684</v>
      </c>
      <c r="E55" s="98">
        <f t="shared" si="0"/>
        <v>11290</v>
      </c>
      <c r="F55" s="42">
        <v>1645</v>
      </c>
      <c r="G55" s="100">
        <v>5009</v>
      </c>
      <c r="H55" s="43">
        <f t="shared" si="1"/>
        <v>6654</v>
      </c>
      <c r="I55" s="43">
        <f t="shared" si="2"/>
        <v>5251</v>
      </c>
      <c r="J55" s="43">
        <f t="shared" si="3"/>
        <v>12693</v>
      </c>
      <c r="K55" s="98">
        <f t="shared" si="4"/>
        <v>17944</v>
      </c>
      <c r="L55" s="42">
        <v>11632</v>
      </c>
    </row>
    <row r="56" spans="1:12" s="107" customFormat="1" ht="11.25" customHeight="1">
      <c r="A56" s="98" t="s">
        <v>58</v>
      </c>
      <c r="B56" s="42">
        <v>7155</v>
      </c>
      <c r="C56" s="42">
        <v>21865</v>
      </c>
      <c r="D56" s="100">
        <v>81253</v>
      </c>
      <c r="E56" s="98">
        <f t="shared" si="0"/>
        <v>110273</v>
      </c>
      <c r="F56" s="42">
        <v>2096</v>
      </c>
      <c r="G56" s="100">
        <v>11697</v>
      </c>
      <c r="H56" s="43">
        <f t="shared" si="1"/>
        <v>13793</v>
      </c>
      <c r="I56" s="43">
        <f t="shared" si="2"/>
        <v>31116</v>
      </c>
      <c r="J56" s="43">
        <f t="shared" si="3"/>
        <v>92950</v>
      </c>
      <c r="K56" s="98">
        <f t="shared" si="4"/>
        <v>124066</v>
      </c>
      <c r="L56" s="42">
        <v>15932</v>
      </c>
    </row>
    <row r="57" spans="1:12" s="107" customFormat="1" ht="11.25" customHeight="1">
      <c r="A57" s="98" t="s">
        <v>59</v>
      </c>
      <c r="B57" s="42">
        <v>363697</v>
      </c>
      <c r="C57" s="42">
        <v>3443</v>
      </c>
      <c r="D57" s="100">
        <v>995422</v>
      </c>
      <c r="E57" s="98">
        <f t="shared" si="0"/>
        <v>1362562</v>
      </c>
      <c r="F57" s="42">
        <v>41950</v>
      </c>
      <c r="G57" s="100">
        <v>123201</v>
      </c>
      <c r="H57" s="43">
        <f t="shared" si="1"/>
        <v>165151</v>
      </c>
      <c r="I57" s="43">
        <f t="shared" si="2"/>
        <v>409090</v>
      </c>
      <c r="J57" s="43">
        <f t="shared" si="3"/>
        <v>1118623</v>
      </c>
      <c r="K57" s="98">
        <f t="shared" si="4"/>
        <v>1527713</v>
      </c>
      <c r="L57" s="42">
        <v>2636165</v>
      </c>
    </row>
    <row r="58" spans="1:12" s="107" customFormat="1" ht="11.25" customHeight="1">
      <c r="A58" s="98" t="s">
        <v>60</v>
      </c>
      <c r="B58" s="42">
        <v>42525</v>
      </c>
      <c r="C58" s="42">
        <v>124794</v>
      </c>
      <c r="D58" s="100">
        <v>551019</v>
      </c>
      <c r="E58" s="98">
        <f t="shared" si="0"/>
        <v>718338</v>
      </c>
      <c r="F58" s="42">
        <v>36937</v>
      </c>
      <c r="G58" s="100">
        <v>123934</v>
      </c>
      <c r="H58" s="43">
        <f t="shared" si="1"/>
        <v>160871</v>
      </c>
      <c r="I58" s="43">
        <f t="shared" si="2"/>
        <v>204256</v>
      </c>
      <c r="J58" s="43">
        <f t="shared" si="3"/>
        <v>674953</v>
      </c>
      <c r="K58" s="98">
        <f t="shared" si="4"/>
        <v>879209</v>
      </c>
      <c r="L58" s="42">
        <v>777580</v>
      </c>
    </row>
    <row r="59" spans="1:12" s="107" customFormat="1" ht="11.25" customHeight="1">
      <c r="A59" s="98" t="s">
        <v>61</v>
      </c>
      <c r="B59" s="42">
        <v>79</v>
      </c>
      <c r="C59" s="42">
        <v>268</v>
      </c>
      <c r="D59" s="100">
        <v>1435</v>
      </c>
      <c r="E59" s="98">
        <f t="shared" si="0"/>
        <v>1782</v>
      </c>
      <c r="F59" s="42">
        <v>99</v>
      </c>
      <c r="G59" s="100">
        <v>484</v>
      </c>
      <c r="H59" s="43">
        <f t="shared" si="1"/>
        <v>583</v>
      </c>
      <c r="I59" s="43">
        <f t="shared" si="2"/>
        <v>446</v>
      </c>
      <c r="J59" s="43">
        <f t="shared" si="3"/>
        <v>1919</v>
      </c>
      <c r="K59" s="98">
        <f t="shared" si="4"/>
        <v>2365</v>
      </c>
      <c r="L59" s="42">
        <v>5503</v>
      </c>
    </row>
    <row r="60" spans="1:12" s="107" customFormat="1" ht="11.25" customHeight="1">
      <c r="A60" s="98" t="s">
        <v>62</v>
      </c>
      <c r="B60" s="42">
        <v>1015</v>
      </c>
      <c r="C60" s="42">
        <v>42</v>
      </c>
      <c r="D60" s="100">
        <v>3733</v>
      </c>
      <c r="E60" s="98">
        <f t="shared" si="0"/>
        <v>4790</v>
      </c>
      <c r="F60" s="42">
        <v>183</v>
      </c>
      <c r="G60" s="100">
        <v>523</v>
      </c>
      <c r="H60" s="43">
        <f t="shared" si="1"/>
        <v>706</v>
      </c>
      <c r="I60" s="43">
        <f t="shared" si="2"/>
        <v>1240</v>
      </c>
      <c r="J60" s="43">
        <f t="shared" si="3"/>
        <v>4256</v>
      </c>
      <c r="K60" s="98">
        <f t="shared" si="4"/>
        <v>5496</v>
      </c>
      <c r="L60" s="42">
        <v>246</v>
      </c>
    </row>
    <row r="61" spans="1:12" s="107" customFormat="1" ht="11.25" customHeight="1">
      <c r="A61" s="98" t="s">
        <v>63</v>
      </c>
      <c r="B61" s="42">
        <v>36278</v>
      </c>
      <c r="C61" s="42">
        <v>1</v>
      </c>
      <c r="D61" s="100">
        <v>86889</v>
      </c>
      <c r="E61" s="98">
        <f t="shared" si="0"/>
        <v>123168</v>
      </c>
      <c r="F61" s="42">
        <v>1906</v>
      </c>
      <c r="G61" s="100">
        <v>5235</v>
      </c>
      <c r="H61" s="43">
        <f t="shared" si="1"/>
        <v>7141</v>
      </c>
      <c r="I61" s="43">
        <f t="shared" si="2"/>
        <v>38185</v>
      </c>
      <c r="J61" s="43">
        <f t="shared" si="3"/>
        <v>92124</v>
      </c>
      <c r="K61" s="98">
        <f t="shared" si="4"/>
        <v>130309</v>
      </c>
      <c r="L61" s="42">
        <v>1329</v>
      </c>
    </row>
    <row r="62" spans="1:12" s="107" customFormat="1" ht="11.25" customHeight="1">
      <c r="A62" s="98" t="s">
        <v>64</v>
      </c>
      <c r="B62" s="42">
        <v>219</v>
      </c>
      <c r="C62" s="42">
        <v>82</v>
      </c>
      <c r="D62" s="100">
        <v>1044</v>
      </c>
      <c r="E62" s="98">
        <f t="shared" si="0"/>
        <v>1345</v>
      </c>
      <c r="F62" s="42">
        <v>1165</v>
      </c>
      <c r="G62" s="100">
        <v>2612</v>
      </c>
      <c r="H62" s="43">
        <f t="shared" si="1"/>
        <v>3777</v>
      </c>
      <c r="I62" s="43">
        <f t="shared" si="2"/>
        <v>1466</v>
      </c>
      <c r="J62" s="43">
        <f t="shared" si="3"/>
        <v>3656</v>
      </c>
      <c r="K62" s="98">
        <f t="shared" si="4"/>
        <v>5122</v>
      </c>
      <c r="L62" s="42">
        <v>0</v>
      </c>
    </row>
    <row r="63" spans="1:12" s="107" customFormat="1" ht="11.25" customHeight="1">
      <c r="A63" s="98" t="s">
        <v>65</v>
      </c>
      <c r="B63" s="42">
        <v>6020</v>
      </c>
      <c r="C63" s="42">
        <v>89</v>
      </c>
      <c r="D63" s="100">
        <v>13893</v>
      </c>
      <c r="E63" s="98">
        <f t="shared" si="0"/>
        <v>20002</v>
      </c>
      <c r="F63" s="42">
        <v>2025</v>
      </c>
      <c r="G63" s="100">
        <v>4523</v>
      </c>
      <c r="H63" s="43">
        <f t="shared" si="1"/>
        <v>6548</v>
      </c>
      <c r="I63" s="43">
        <f t="shared" si="2"/>
        <v>8134</v>
      </c>
      <c r="J63" s="43">
        <f t="shared" si="3"/>
        <v>18416</v>
      </c>
      <c r="K63" s="98">
        <f t="shared" si="4"/>
        <v>26550</v>
      </c>
      <c r="L63" s="42">
        <v>14469</v>
      </c>
    </row>
    <row r="64" spans="1:12" s="107" customFormat="1" ht="11.25" customHeight="1">
      <c r="A64" s="98" t="s">
        <v>66</v>
      </c>
      <c r="B64" s="42">
        <v>967</v>
      </c>
      <c r="C64" s="42">
        <v>1664</v>
      </c>
      <c r="D64" s="100">
        <v>6207</v>
      </c>
      <c r="E64" s="98">
        <f t="shared" si="0"/>
        <v>8838</v>
      </c>
      <c r="F64" s="42">
        <v>480</v>
      </c>
      <c r="G64" s="100">
        <v>1960</v>
      </c>
      <c r="H64" s="43">
        <f t="shared" si="1"/>
        <v>2440</v>
      </c>
      <c r="I64" s="43">
        <f t="shared" si="2"/>
        <v>3111</v>
      </c>
      <c r="J64" s="43">
        <f t="shared" si="3"/>
        <v>8167</v>
      </c>
      <c r="K64" s="98">
        <f t="shared" si="4"/>
        <v>11278</v>
      </c>
      <c r="L64" s="42">
        <v>862</v>
      </c>
    </row>
    <row r="65" spans="1:12" s="107" customFormat="1" ht="11.25" customHeight="1">
      <c r="A65" s="98" t="s">
        <v>67</v>
      </c>
      <c r="B65" s="42">
        <v>8621</v>
      </c>
      <c r="C65" s="42">
        <v>1180</v>
      </c>
      <c r="D65" s="100">
        <v>32781</v>
      </c>
      <c r="E65" s="98">
        <f t="shared" si="0"/>
        <v>42582</v>
      </c>
      <c r="F65" s="42">
        <v>1355</v>
      </c>
      <c r="G65" s="100">
        <v>3703</v>
      </c>
      <c r="H65" s="43">
        <f t="shared" si="1"/>
        <v>5058</v>
      </c>
      <c r="I65" s="43">
        <f t="shared" si="2"/>
        <v>11156</v>
      </c>
      <c r="J65" s="43">
        <f t="shared" si="3"/>
        <v>36484</v>
      </c>
      <c r="K65" s="98">
        <f t="shared" si="4"/>
        <v>47640</v>
      </c>
      <c r="L65" s="42">
        <v>52913</v>
      </c>
    </row>
    <row r="66" spans="1:12" s="107" customFormat="1" ht="11.25" customHeight="1">
      <c r="A66" s="98" t="s">
        <v>68</v>
      </c>
      <c r="B66" s="42">
        <v>2569</v>
      </c>
      <c r="C66" s="42">
        <v>1077</v>
      </c>
      <c r="D66" s="100">
        <v>11155</v>
      </c>
      <c r="E66" s="98">
        <f t="shared" si="0"/>
        <v>14801</v>
      </c>
      <c r="F66" s="42">
        <v>3379</v>
      </c>
      <c r="G66" s="100">
        <v>8723</v>
      </c>
      <c r="H66" s="43">
        <f t="shared" si="1"/>
        <v>12102</v>
      </c>
      <c r="I66" s="43">
        <f t="shared" si="2"/>
        <v>7025</v>
      </c>
      <c r="J66" s="43">
        <f t="shared" si="3"/>
        <v>19878</v>
      </c>
      <c r="K66" s="98">
        <f t="shared" si="4"/>
        <v>26903</v>
      </c>
      <c r="L66" s="42">
        <v>6168</v>
      </c>
    </row>
    <row r="67" spans="1:12" s="107" customFormat="1" ht="11.25" customHeight="1">
      <c r="A67" s="98" t="s">
        <v>69</v>
      </c>
      <c r="B67" s="42">
        <v>0</v>
      </c>
      <c r="C67" s="42">
        <v>145</v>
      </c>
      <c r="D67" s="100">
        <v>542</v>
      </c>
      <c r="E67" s="98">
        <f t="shared" si="0"/>
        <v>687</v>
      </c>
      <c r="F67" s="42">
        <v>483</v>
      </c>
      <c r="G67" s="100">
        <v>1401</v>
      </c>
      <c r="H67" s="43">
        <f t="shared" si="1"/>
        <v>1884</v>
      </c>
      <c r="I67" s="43">
        <f t="shared" si="2"/>
        <v>628</v>
      </c>
      <c r="J67" s="43">
        <f t="shared" si="3"/>
        <v>1943</v>
      </c>
      <c r="K67" s="98">
        <f t="shared" si="4"/>
        <v>2571</v>
      </c>
      <c r="L67" s="42">
        <v>1244</v>
      </c>
    </row>
    <row r="68" spans="1:12" s="107" customFormat="1" ht="11.25" customHeight="1">
      <c r="A68" s="98" t="s">
        <v>70</v>
      </c>
      <c r="B68" s="42">
        <v>20313</v>
      </c>
      <c r="C68" s="42">
        <v>6453</v>
      </c>
      <c r="D68" s="100">
        <v>228972</v>
      </c>
      <c r="E68" s="98">
        <f t="shared" si="0"/>
        <v>255738</v>
      </c>
      <c r="F68" s="42">
        <v>67691</v>
      </c>
      <c r="G68" s="100">
        <v>36524</v>
      </c>
      <c r="H68" s="43">
        <f t="shared" si="1"/>
        <v>104215</v>
      </c>
      <c r="I68" s="43">
        <f t="shared" si="2"/>
        <v>94457</v>
      </c>
      <c r="J68" s="43">
        <f t="shared" si="3"/>
        <v>265496</v>
      </c>
      <c r="K68" s="98">
        <f t="shared" si="4"/>
        <v>359953</v>
      </c>
      <c r="L68" s="42">
        <v>60804</v>
      </c>
    </row>
    <row r="69" spans="1:12" s="107" customFormat="1" ht="11.25" customHeight="1">
      <c r="A69" s="98" t="s">
        <v>71</v>
      </c>
      <c r="B69" s="42">
        <v>744</v>
      </c>
      <c r="C69" s="42">
        <v>12</v>
      </c>
      <c r="D69" s="100">
        <v>2412</v>
      </c>
      <c r="E69" s="98">
        <f t="shared" si="0"/>
        <v>3168</v>
      </c>
      <c r="F69" s="42">
        <v>2131</v>
      </c>
      <c r="G69" s="100">
        <v>4317</v>
      </c>
      <c r="H69" s="43">
        <f t="shared" si="1"/>
        <v>6448</v>
      </c>
      <c r="I69" s="43">
        <f t="shared" si="2"/>
        <v>2887</v>
      </c>
      <c r="J69" s="43">
        <f t="shared" si="3"/>
        <v>6729</v>
      </c>
      <c r="K69" s="98">
        <f t="shared" si="4"/>
        <v>9616</v>
      </c>
      <c r="L69" s="42">
        <v>5175</v>
      </c>
    </row>
    <row r="70" spans="1:12" s="107" customFormat="1" ht="11.25" customHeight="1">
      <c r="A70" s="98" t="s">
        <v>72</v>
      </c>
      <c r="B70" s="42">
        <v>6679</v>
      </c>
      <c r="C70" s="42">
        <v>2114</v>
      </c>
      <c r="D70" s="100">
        <v>38183</v>
      </c>
      <c r="E70" s="98">
        <f t="shared" si="0"/>
        <v>46976</v>
      </c>
      <c r="F70" s="42">
        <v>1140</v>
      </c>
      <c r="G70" s="100">
        <v>4494</v>
      </c>
      <c r="H70" s="43">
        <f t="shared" si="1"/>
        <v>5634</v>
      </c>
      <c r="I70" s="43">
        <f t="shared" si="2"/>
        <v>9933</v>
      </c>
      <c r="J70" s="43">
        <f t="shared" si="3"/>
        <v>42677</v>
      </c>
      <c r="K70" s="98">
        <f t="shared" si="4"/>
        <v>52610</v>
      </c>
      <c r="L70" s="42">
        <v>15574</v>
      </c>
    </row>
    <row r="71" spans="1:12" s="107" customFormat="1" ht="11.25" customHeight="1">
      <c r="A71" s="98" t="s">
        <v>73</v>
      </c>
      <c r="B71" s="42">
        <v>10567</v>
      </c>
      <c r="C71" s="42">
        <v>581</v>
      </c>
      <c r="D71" s="100">
        <v>35878</v>
      </c>
      <c r="E71" s="98">
        <f t="shared" si="0"/>
        <v>47026</v>
      </c>
      <c r="F71" s="42">
        <v>1414</v>
      </c>
      <c r="G71" s="100">
        <v>3217</v>
      </c>
      <c r="H71" s="43">
        <f t="shared" si="1"/>
        <v>4631</v>
      </c>
      <c r="I71" s="43">
        <f t="shared" si="2"/>
        <v>12562</v>
      </c>
      <c r="J71" s="43">
        <f t="shared" si="3"/>
        <v>39095</v>
      </c>
      <c r="K71" s="98">
        <f t="shared" si="4"/>
        <v>51657</v>
      </c>
      <c r="L71" s="42">
        <v>217</v>
      </c>
    </row>
    <row r="72" spans="1:12" s="107" customFormat="1" ht="11.25" customHeight="1">
      <c r="A72" s="98" t="s">
        <v>74</v>
      </c>
      <c r="B72" s="42">
        <v>4</v>
      </c>
      <c r="C72" s="42">
        <v>89</v>
      </c>
      <c r="D72" s="100">
        <v>447</v>
      </c>
      <c r="E72" s="98">
        <f t="shared" si="0"/>
        <v>540</v>
      </c>
      <c r="F72" s="42">
        <v>6</v>
      </c>
      <c r="G72" s="100">
        <v>0</v>
      </c>
      <c r="H72" s="43">
        <f t="shared" si="1"/>
        <v>6</v>
      </c>
      <c r="I72" s="43">
        <f t="shared" si="2"/>
        <v>99</v>
      </c>
      <c r="J72" s="43">
        <f t="shared" si="3"/>
        <v>447</v>
      </c>
      <c r="K72" s="98">
        <f t="shared" si="4"/>
        <v>546</v>
      </c>
      <c r="L72" s="42">
        <v>54</v>
      </c>
    </row>
    <row r="73" spans="1:12" s="107" customFormat="1" ht="11.25" customHeight="1">
      <c r="A73" s="98" t="s">
        <v>75</v>
      </c>
      <c r="B73" s="42">
        <v>52762</v>
      </c>
      <c r="C73" s="42">
        <v>3244</v>
      </c>
      <c r="D73" s="100">
        <v>165216</v>
      </c>
      <c r="E73" s="98">
        <f t="shared" si="0"/>
        <v>221222</v>
      </c>
      <c r="F73" s="42">
        <v>6987</v>
      </c>
      <c r="G73" s="100">
        <v>20428</v>
      </c>
      <c r="H73" s="43">
        <f t="shared" si="1"/>
        <v>27415</v>
      </c>
      <c r="I73" s="43">
        <f t="shared" si="2"/>
        <v>62993</v>
      </c>
      <c r="J73" s="43">
        <f t="shared" si="3"/>
        <v>185644</v>
      </c>
      <c r="K73" s="98">
        <f t="shared" si="4"/>
        <v>248637</v>
      </c>
      <c r="L73" s="42">
        <v>46803</v>
      </c>
    </row>
    <row r="74" spans="1:12" s="107" customFormat="1" ht="11.25" customHeight="1">
      <c r="A74" s="98" t="s">
        <v>76</v>
      </c>
      <c r="B74" s="42">
        <v>0</v>
      </c>
      <c r="C74" s="42">
        <v>0</v>
      </c>
      <c r="D74" s="100">
        <v>0</v>
      </c>
      <c r="E74" s="98">
        <f t="shared" si="0"/>
        <v>0</v>
      </c>
      <c r="F74" s="42">
        <v>0</v>
      </c>
      <c r="G74" s="100">
        <v>0</v>
      </c>
      <c r="H74" s="43">
        <f t="shared" si="1"/>
        <v>0</v>
      </c>
      <c r="I74" s="43">
        <f t="shared" si="2"/>
        <v>0</v>
      </c>
      <c r="J74" s="43">
        <f t="shared" si="3"/>
        <v>0</v>
      </c>
      <c r="K74" s="98">
        <f t="shared" si="4"/>
        <v>0</v>
      </c>
      <c r="L74" s="42">
        <v>0</v>
      </c>
    </row>
    <row r="75" spans="1:12" s="107" customFormat="1" ht="11.25" customHeight="1">
      <c r="A75" s="98" t="s">
        <v>77</v>
      </c>
      <c r="B75" s="42">
        <v>254885</v>
      </c>
      <c r="C75" s="42">
        <v>0</v>
      </c>
      <c r="D75" s="100">
        <v>334282</v>
      </c>
      <c r="E75" s="98">
        <f t="shared" si="0"/>
        <v>589167</v>
      </c>
      <c r="F75" s="42">
        <v>48</v>
      </c>
      <c r="G75" s="100">
        <v>289</v>
      </c>
      <c r="H75" s="43">
        <f t="shared" si="1"/>
        <v>337</v>
      </c>
      <c r="I75" s="43">
        <f t="shared" si="2"/>
        <v>254933</v>
      </c>
      <c r="J75" s="43">
        <f t="shared" si="3"/>
        <v>334571</v>
      </c>
      <c r="K75" s="98">
        <f t="shared" si="4"/>
        <v>589504</v>
      </c>
      <c r="L75" s="42">
        <v>69588</v>
      </c>
    </row>
    <row r="76" spans="1:12" s="107" customFormat="1" ht="11.25" customHeight="1">
      <c r="A76" s="98" t="s">
        <v>78</v>
      </c>
      <c r="B76" s="42">
        <v>251</v>
      </c>
      <c r="C76" s="42">
        <v>77</v>
      </c>
      <c r="D76" s="100">
        <v>650</v>
      </c>
      <c r="E76" s="98">
        <f t="shared" si="0"/>
        <v>978</v>
      </c>
      <c r="F76" s="42">
        <v>20</v>
      </c>
      <c r="G76" s="100">
        <v>4</v>
      </c>
      <c r="H76" s="43">
        <f t="shared" si="1"/>
        <v>24</v>
      </c>
      <c r="I76" s="43">
        <f t="shared" si="2"/>
        <v>348</v>
      </c>
      <c r="J76" s="43">
        <f t="shared" si="3"/>
        <v>654</v>
      </c>
      <c r="K76" s="98">
        <f t="shared" si="4"/>
        <v>1002</v>
      </c>
      <c r="L76" s="42">
        <v>44</v>
      </c>
    </row>
    <row r="77" spans="1:12" s="107" customFormat="1" ht="11.25" customHeight="1">
      <c r="A77" s="98" t="s">
        <v>79</v>
      </c>
      <c r="B77" s="42">
        <v>780</v>
      </c>
      <c r="C77" s="42">
        <v>85</v>
      </c>
      <c r="D77" s="100">
        <v>2205</v>
      </c>
      <c r="E77" s="98">
        <f t="shared" si="0"/>
        <v>3070</v>
      </c>
      <c r="F77" s="42">
        <v>9</v>
      </c>
      <c r="G77" s="100">
        <v>153</v>
      </c>
      <c r="H77" s="43">
        <f t="shared" si="1"/>
        <v>162</v>
      </c>
      <c r="I77" s="43">
        <f t="shared" si="2"/>
        <v>874</v>
      </c>
      <c r="J77" s="43">
        <f t="shared" si="3"/>
        <v>2358</v>
      </c>
      <c r="K77" s="98">
        <f t="shared" si="4"/>
        <v>3232</v>
      </c>
      <c r="L77" s="42">
        <v>764</v>
      </c>
    </row>
    <row r="78" spans="1:12" s="107" customFormat="1" ht="11.25" customHeight="1">
      <c r="A78" s="98" t="s">
        <v>80</v>
      </c>
      <c r="B78" s="42">
        <v>271</v>
      </c>
      <c r="C78" s="42">
        <v>0</v>
      </c>
      <c r="D78" s="100">
        <v>1214</v>
      </c>
      <c r="E78" s="98">
        <f t="shared" si="0"/>
        <v>1485</v>
      </c>
      <c r="F78" s="42">
        <v>566</v>
      </c>
      <c r="G78" s="100">
        <v>1421</v>
      </c>
      <c r="H78" s="43">
        <f t="shared" si="1"/>
        <v>1987</v>
      </c>
      <c r="I78" s="43">
        <f t="shared" si="2"/>
        <v>837</v>
      </c>
      <c r="J78" s="43">
        <f t="shared" si="3"/>
        <v>2635</v>
      </c>
      <c r="K78" s="98">
        <f t="shared" si="4"/>
        <v>3472</v>
      </c>
      <c r="L78" s="42">
        <v>0</v>
      </c>
    </row>
    <row r="79" spans="1:12" s="107" customFormat="1" ht="11.25" customHeight="1">
      <c r="A79" s="98" t="s">
        <v>81</v>
      </c>
      <c r="B79" s="42">
        <v>0</v>
      </c>
      <c r="C79" s="42">
        <v>108</v>
      </c>
      <c r="D79" s="100">
        <v>401</v>
      </c>
      <c r="E79" s="98">
        <f t="shared" si="0"/>
        <v>509</v>
      </c>
      <c r="F79" s="42">
        <v>85</v>
      </c>
      <c r="G79" s="100">
        <v>196</v>
      </c>
      <c r="H79" s="43">
        <f t="shared" si="1"/>
        <v>281</v>
      </c>
      <c r="I79" s="43">
        <f t="shared" si="2"/>
        <v>193</v>
      </c>
      <c r="J79" s="43">
        <f t="shared" si="3"/>
        <v>597</v>
      </c>
      <c r="K79" s="98">
        <f t="shared" si="4"/>
        <v>790</v>
      </c>
      <c r="L79" s="42">
        <v>0</v>
      </c>
    </row>
    <row r="80" spans="1:12" s="107" customFormat="1" ht="11.25" customHeight="1">
      <c r="A80" s="98" t="s">
        <v>82</v>
      </c>
      <c r="B80" s="42">
        <v>0</v>
      </c>
      <c r="C80" s="42">
        <v>0</v>
      </c>
      <c r="D80" s="100">
        <v>0</v>
      </c>
      <c r="E80" s="98">
        <f t="shared" si="0"/>
        <v>0</v>
      </c>
      <c r="F80" s="42">
        <v>42</v>
      </c>
      <c r="G80" s="100">
        <v>40</v>
      </c>
      <c r="H80" s="43">
        <f t="shared" si="1"/>
        <v>82</v>
      </c>
      <c r="I80" s="43">
        <f t="shared" si="2"/>
        <v>42</v>
      </c>
      <c r="J80" s="43">
        <f t="shared" si="3"/>
        <v>40</v>
      </c>
      <c r="K80" s="98">
        <f t="shared" si="4"/>
        <v>82</v>
      </c>
      <c r="L80" s="42">
        <v>29</v>
      </c>
    </row>
    <row r="81" spans="1:12" s="107" customFormat="1" ht="11.25" customHeight="1">
      <c r="A81" s="98" t="s">
        <v>83</v>
      </c>
      <c r="B81" s="42">
        <v>342</v>
      </c>
      <c r="C81" s="42">
        <v>3040</v>
      </c>
      <c r="D81" s="100">
        <v>9897</v>
      </c>
      <c r="E81" s="98">
        <f t="shared" si="0"/>
        <v>13279</v>
      </c>
      <c r="F81" s="42">
        <v>1679</v>
      </c>
      <c r="G81" s="100">
        <v>4878</v>
      </c>
      <c r="H81" s="43">
        <f t="shared" si="1"/>
        <v>6557</v>
      </c>
      <c r="I81" s="43">
        <f t="shared" si="2"/>
        <v>5061</v>
      </c>
      <c r="J81" s="43">
        <f t="shared" si="3"/>
        <v>14775</v>
      </c>
      <c r="K81" s="98">
        <f t="shared" si="4"/>
        <v>19836</v>
      </c>
      <c r="L81" s="42">
        <v>819</v>
      </c>
    </row>
    <row r="82" spans="1:12" s="107" customFormat="1" ht="11.25" customHeight="1">
      <c r="A82" s="98" t="s">
        <v>84</v>
      </c>
      <c r="B82" s="42">
        <v>11172</v>
      </c>
      <c r="C82" s="42">
        <v>106</v>
      </c>
      <c r="D82" s="100">
        <v>23566</v>
      </c>
      <c r="E82" s="98">
        <f t="shared" si="0"/>
        <v>34844</v>
      </c>
      <c r="F82" s="42">
        <v>429</v>
      </c>
      <c r="G82" s="100">
        <v>4620</v>
      </c>
      <c r="H82" s="43">
        <f t="shared" si="1"/>
        <v>5049</v>
      </c>
      <c r="I82" s="43">
        <f t="shared" si="2"/>
        <v>11707</v>
      </c>
      <c r="J82" s="43">
        <f t="shared" si="3"/>
        <v>28186</v>
      </c>
      <c r="K82" s="98">
        <f t="shared" si="4"/>
        <v>39893</v>
      </c>
      <c r="L82" s="42">
        <v>260</v>
      </c>
    </row>
    <row r="83" spans="1:12" s="107" customFormat="1" ht="11.25" customHeight="1">
      <c r="A83" s="98" t="s">
        <v>85</v>
      </c>
      <c r="B83" s="42">
        <v>20599</v>
      </c>
      <c r="C83" s="42">
        <v>350</v>
      </c>
      <c r="D83" s="100">
        <v>50160</v>
      </c>
      <c r="E83" s="98">
        <f t="shared" si="0"/>
        <v>71109</v>
      </c>
      <c r="F83" s="42">
        <v>6890</v>
      </c>
      <c r="G83" s="100">
        <v>28096</v>
      </c>
      <c r="H83" s="43">
        <f t="shared" si="1"/>
        <v>34986</v>
      </c>
      <c r="I83" s="43">
        <f t="shared" si="2"/>
        <v>27839</v>
      </c>
      <c r="J83" s="43">
        <f t="shared" si="3"/>
        <v>78256</v>
      </c>
      <c r="K83" s="98">
        <f t="shared" si="4"/>
        <v>106095</v>
      </c>
      <c r="L83" s="42">
        <v>8378</v>
      </c>
    </row>
    <row r="84" spans="1:12" s="107" customFormat="1" ht="11.25" customHeight="1">
      <c r="A84" s="98" t="s">
        <v>86</v>
      </c>
      <c r="B84" s="42">
        <v>27</v>
      </c>
      <c r="C84" s="42">
        <v>0</v>
      </c>
      <c r="D84" s="100">
        <v>55</v>
      </c>
      <c r="E84" s="98">
        <f t="shared" si="0"/>
        <v>82</v>
      </c>
      <c r="F84" s="42">
        <v>501</v>
      </c>
      <c r="G84" s="100">
        <v>1593</v>
      </c>
      <c r="H84" s="43">
        <f t="shared" si="1"/>
        <v>2094</v>
      </c>
      <c r="I84" s="43">
        <f t="shared" si="2"/>
        <v>528</v>
      </c>
      <c r="J84" s="43">
        <f t="shared" si="3"/>
        <v>1648</v>
      </c>
      <c r="K84" s="98">
        <f t="shared" si="4"/>
        <v>2176</v>
      </c>
      <c r="L84" s="42">
        <v>451</v>
      </c>
    </row>
    <row r="85" spans="1:12" s="107" customFormat="1" ht="11.25" customHeight="1">
      <c r="A85" s="98" t="s">
        <v>87</v>
      </c>
      <c r="B85" s="42">
        <v>3</v>
      </c>
      <c r="C85" s="42">
        <v>0</v>
      </c>
      <c r="D85" s="100">
        <v>12</v>
      </c>
      <c r="E85" s="98">
        <f t="shared" si="0"/>
        <v>15</v>
      </c>
      <c r="F85" s="42">
        <v>15</v>
      </c>
      <c r="G85" s="100">
        <v>46</v>
      </c>
      <c r="H85" s="43">
        <f t="shared" si="1"/>
        <v>61</v>
      </c>
      <c r="I85" s="43">
        <f t="shared" si="2"/>
        <v>18</v>
      </c>
      <c r="J85" s="43">
        <f t="shared" si="3"/>
        <v>58</v>
      </c>
      <c r="K85" s="98">
        <f t="shared" si="4"/>
        <v>76</v>
      </c>
      <c r="L85" s="42">
        <v>101</v>
      </c>
    </row>
    <row r="86" spans="1:12" s="107" customFormat="1" ht="11.25" customHeight="1">
      <c r="A86" s="98" t="s">
        <v>88</v>
      </c>
      <c r="B86" s="42">
        <v>3865</v>
      </c>
      <c r="C86" s="42">
        <v>6311</v>
      </c>
      <c r="D86" s="100">
        <v>30737</v>
      </c>
      <c r="E86" s="98">
        <f t="shared" si="0"/>
        <v>40913</v>
      </c>
      <c r="F86" s="42">
        <v>44778</v>
      </c>
      <c r="G86" s="100">
        <v>125336</v>
      </c>
      <c r="H86" s="43">
        <f t="shared" si="1"/>
        <v>170114</v>
      </c>
      <c r="I86" s="43">
        <f t="shared" si="2"/>
        <v>54954</v>
      </c>
      <c r="J86" s="43">
        <f t="shared" si="3"/>
        <v>156073</v>
      </c>
      <c r="K86" s="98">
        <f t="shared" si="4"/>
        <v>211027</v>
      </c>
      <c r="L86" s="42">
        <v>79972</v>
      </c>
    </row>
    <row r="87" spans="1:12" s="107" customFormat="1" ht="11.25" customHeight="1">
      <c r="A87" s="98" t="s">
        <v>89</v>
      </c>
      <c r="B87" s="42">
        <v>220</v>
      </c>
      <c r="C87" s="42">
        <v>252</v>
      </c>
      <c r="D87" s="100">
        <v>2589</v>
      </c>
      <c r="E87" s="98">
        <f t="shared" si="0"/>
        <v>3061</v>
      </c>
      <c r="F87" s="42">
        <v>629</v>
      </c>
      <c r="G87" s="100">
        <v>1438</v>
      </c>
      <c r="H87" s="43">
        <f t="shared" si="1"/>
        <v>2067</v>
      </c>
      <c r="I87" s="43">
        <f t="shared" si="2"/>
        <v>1101</v>
      </c>
      <c r="J87" s="43">
        <f t="shared" si="3"/>
        <v>4027</v>
      </c>
      <c r="K87" s="98">
        <f t="shared" si="4"/>
        <v>5128</v>
      </c>
      <c r="L87" s="42">
        <v>1056</v>
      </c>
    </row>
    <row r="88" spans="1:12" s="107" customFormat="1" ht="11.25" customHeight="1">
      <c r="A88" s="98" t="s">
        <v>90</v>
      </c>
      <c r="B88" s="42">
        <v>7367</v>
      </c>
      <c r="C88" s="42">
        <v>14</v>
      </c>
      <c r="D88" s="100">
        <v>19993</v>
      </c>
      <c r="E88" s="98">
        <f t="shared" si="0"/>
        <v>27374</v>
      </c>
      <c r="F88" s="42">
        <v>1464</v>
      </c>
      <c r="G88" s="100">
        <v>6069</v>
      </c>
      <c r="H88" s="43">
        <f t="shared" si="1"/>
        <v>7533</v>
      </c>
      <c r="I88" s="43">
        <f t="shared" si="2"/>
        <v>8845</v>
      </c>
      <c r="J88" s="43">
        <f t="shared" si="3"/>
        <v>26062</v>
      </c>
      <c r="K88" s="98">
        <f t="shared" si="4"/>
        <v>34907</v>
      </c>
      <c r="L88" s="42">
        <v>6938</v>
      </c>
    </row>
    <row r="89" spans="1:12" s="107" customFormat="1" ht="11.25" customHeight="1">
      <c r="A89" s="98" t="s">
        <v>91</v>
      </c>
      <c r="B89" s="42">
        <v>181</v>
      </c>
      <c r="C89" s="42">
        <v>10</v>
      </c>
      <c r="D89" s="100">
        <v>493</v>
      </c>
      <c r="E89" s="98">
        <f t="shared" si="0"/>
        <v>684</v>
      </c>
      <c r="F89" s="42">
        <v>0</v>
      </c>
      <c r="G89" s="100">
        <v>32</v>
      </c>
      <c r="H89" s="43">
        <f t="shared" si="1"/>
        <v>32</v>
      </c>
      <c r="I89" s="43">
        <f t="shared" si="2"/>
        <v>191</v>
      </c>
      <c r="J89" s="43">
        <f t="shared" si="3"/>
        <v>525</v>
      </c>
      <c r="K89" s="98">
        <f t="shared" si="4"/>
        <v>716</v>
      </c>
      <c r="L89" s="42">
        <v>0</v>
      </c>
    </row>
    <row r="90" spans="1:12" s="107" customFormat="1" ht="11.25" customHeight="1">
      <c r="A90" s="98" t="s">
        <v>92</v>
      </c>
      <c r="B90" s="42">
        <v>25689</v>
      </c>
      <c r="C90" s="42">
        <v>10733</v>
      </c>
      <c r="D90" s="100">
        <v>108497</v>
      </c>
      <c r="E90" s="98">
        <f t="shared" si="0"/>
        <v>144919</v>
      </c>
      <c r="F90" s="42">
        <v>1621</v>
      </c>
      <c r="G90" s="100">
        <v>7154</v>
      </c>
      <c r="H90" s="43">
        <f t="shared" si="1"/>
        <v>8775</v>
      </c>
      <c r="I90" s="43">
        <f t="shared" si="2"/>
        <v>38043</v>
      </c>
      <c r="J90" s="43">
        <f t="shared" si="3"/>
        <v>115651</v>
      </c>
      <c r="K90" s="98">
        <f t="shared" si="4"/>
        <v>153694</v>
      </c>
      <c r="L90" s="42">
        <v>43746</v>
      </c>
    </row>
    <row r="91" spans="1:12" s="107" customFormat="1" ht="11.25" customHeight="1">
      <c r="A91" s="98" t="s">
        <v>93</v>
      </c>
      <c r="B91" s="42">
        <v>36289</v>
      </c>
      <c r="C91" s="42">
        <v>17</v>
      </c>
      <c r="D91" s="100">
        <v>68335</v>
      </c>
      <c r="E91" s="98">
        <f t="shared" si="0"/>
        <v>104641</v>
      </c>
      <c r="F91" s="42">
        <v>6409</v>
      </c>
      <c r="G91" s="100">
        <v>16400</v>
      </c>
      <c r="H91" s="43">
        <f t="shared" si="1"/>
        <v>22809</v>
      </c>
      <c r="I91" s="43">
        <f t="shared" si="2"/>
        <v>42715</v>
      </c>
      <c r="J91" s="43">
        <f t="shared" si="3"/>
        <v>84735</v>
      </c>
      <c r="K91" s="98">
        <f t="shared" si="4"/>
        <v>127450</v>
      </c>
      <c r="L91" s="42">
        <v>210782</v>
      </c>
    </row>
    <row r="92" spans="1:12" s="107" customFormat="1" ht="11.25" customHeight="1">
      <c r="A92" s="98" t="s">
        <v>94</v>
      </c>
      <c r="B92" s="42">
        <v>81156</v>
      </c>
      <c r="C92" s="42">
        <v>82</v>
      </c>
      <c r="D92" s="100">
        <v>138136</v>
      </c>
      <c r="E92" s="98">
        <f t="shared" si="0"/>
        <v>219374</v>
      </c>
      <c r="F92" s="42">
        <v>69</v>
      </c>
      <c r="G92" s="100">
        <v>259</v>
      </c>
      <c r="H92" s="43">
        <f t="shared" si="1"/>
        <v>328</v>
      </c>
      <c r="I92" s="43">
        <f t="shared" si="2"/>
        <v>81307</v>
      </c>
      <c r="J92" s="43">
        <f t="shared" si="3"/>
        <v>138395</v>
      </c>
      <c r="K92" s="98">
        <f t="shared" si="4"/>
        <v>219702</v>
      </c>
      <c r="L92" s="42">
        <v>4113</v>
      </c>
    </row>
    <row r="93" spans="1:12" s="107" customFormat="1" ht="11.25" customHeight="1">
      <c r="A93" s="98" t="s">
        <v>95</v>
      </c>
      <c r="B93" s="42">
        <v>116841</v>
      </c>
      <c r="C93" s="42">
        <v>3378</v>
      </c>
      <c r="D93" s="100">
        <v>204027</v>
      </c>
      <c r="E93" s="98">
        <f t="shared" si="0"/>
        <v>324246</v>
      </c>
      <c r="F93" s="42">
        <v>37851</v>
      </c>
      <c r="G93" s="100">
        <v>92271</v>
      </c>
      <c r="H93" s="43">
        <f t="shared" si="1"/>
        <v>130122</v>
      </c>
      <c r="I93" s="43">
        <f t="shared" si="2"/>
        <v>158070</v>
      </c>
      <c r="J93" s="43">
        <f t="shared" si="3"/>
        <v>296298</v>
      </c>
      <c r="K93" s="98">
        <f t="shared" si="4"/>
        <v>454368</v>
      </c>
      <c r="L93" s="42">
        <v>287072</v>
      </c>
    </row>
    <row r="94" spans="1:12" s="107" customFormat="1" ht="11.25" customHeight="1">
      <c r="A94" s="98" t="s">
        <v>96</v>
      </c>
      <c r="B94" s="42">
        <v>16</v>
      </c>
      <c r="C94" s="42">
        <v>116</v>
      </c>
      <c r="D94" s="100">
        <v>447</v>
      </c>
      <c r="E94" s="98">
        <f t="shared" si="0"/>
        <v>579</v>
      </c>
      <c r="F94" s="42">
        <v>181</v>
      </c>
      <c r="G94" s="100">
        <v>582</v>
      </c>
      <c r="H94" s="43">
        <f t="shared" si="1"/>
        <v>763</v>
      </c>
      <c r="I94" s="43">
        <f t="shared" si="2"/>
        <v>313</v>
      </c>
      <c r="J94" s="43">
        <f t="shared" si="3"/>
        <v>1029</v>
      </c>
      <c r="K94" s="98">
        <f t="shared" si="4"/>
        <v>1342</v>
      </c>
      <c r="L94" s="42">
        <v>0</v>
      </c>
    </row>
    <row r="95" spans="1:12" s="107" customFormat="1" ht="11.25" customHeight="1">
      <c r="A95" s="98" t="s">
        <v>97</v>
      </c>
      <c r="B95" s="42">
        <v>60831</v>
      </c>
      <c r="C95" s="42">
        <v>1751</v>
      </c>
      <c r="D95" s="100">
        <v>99373</v>
      </c>
      <c r="E95" s="98">
        <f t="shared" si="0"/>
        <v>161955</v>
      </c>
      <c r="F95" s="42">
        <v>13258</v>
      </c>
      <c r="G95" s="100">
        <v>35203</v>
      </c>
      <c r="H95" s="43">
        <f t="shared" si="1"/>
        <v>48461</v>
      </c>
      <c r="I95" s="43">
        <f t="shared" si="2"/>
        <v>75840</v>
      </c>
      <c r="J95" s="43">
        <f t="shared" si="3"/>
        <v>134576</v>
      </c>
      <c r="K95" s="98">
        <f t="shared" si="4"/>
        <v>210416</v>
      </c>
      <c r="L95" s="42">
        <v>448468</v>
      </c>
    </row>
    <row r="96" spans="1:12" s="107" customFormat="1" ht="11.25" customHeight="1">
      <c r="A96" s="98" t="s">
        <v>98</v>
      </c>
      <c r="B96" s="42">
        <v>421</v>
      </c>
      <c r="C96" s="42">
        <v>0</v>
      </c>
      <c r="D96" s="100">
        <v>1304</v>
      </c>
      <c r="E96" s="98">
        <f t="shared" si="0"/>
        <v>1725</v>
      </c>
      <c r="F96" s="42">
        <v>0</v>
      </c>
      <c r="G96" s="100">
        <v>24</v>
      </c>
      <c r="H96" s="43">
        <f t="shared" si="1"/>
        <v>24</v>
      </c>
      <c r="I96" s="43">
        <f t="shared" si="2"/>
        <v>421</v>
      </c>
      <c r="J96" s="43">
        <f t="shared" si="3"/>
        <v>1328</v>
      </c>
      <c r="K96" s="98">
        <f t="shared" si="4"/>
        <v>1749</v>
      </c>
      <c r="L96" s="42">
        <v>31</v>
      </c>
    </row>
    <row r="97" spans="1:12" s="107" customFormat="1" ht="11.25" customHeight="1">
      <c r="A97" s="98" t="s">
        <v>99</v>
      </c>
      <c r="B97" s="42">
        <v>11259</v>
      </c>
      <c r="C97" s="42">
        <v>641</v>
      </c>
      <c r="D97" s="100">
        <v>22591</v>
      </c>
      <c r="E97" s="98">
        <f t="shared" si="0"/>
        <v>34491</v>
      </c>
      <c r="F97" s="42">
        <v>1076</v>
      </c>
      <c r="G97" s="100">
        <v>1639</v>
      </c>
      <c r="H97" s="43">
        <f t="shared" si="1"/>
        <v>2715</v>
      </c>
      <c r="I97" s="43">
        <f t="shared" si="2"/>
        <v>12976</v>
      </c>
      <c r="J97" s="43">
        <f t="shared" si="3"/>
        <v>24230</v>
      </c>
      <c r="K97" s="98">
        <f t="shared" si="4"/>
        <v>37206</v>
      </c>
      <c r="L97" s="42">
        <v>13</v>
      </c>
    </row>
    <row r="98" spans="1:12" s="107" customFormat="1" ht="11.25" customHeight="1">
      <c r="A98" s="98" t="s">
        <v>100</v>
      </c>
      <c r="B98" s="42">
        <v>589</v>
      </c>
      <c r="C98" s="42">
        <v>431</v>
      </c>
      <c r="D98" s="100">
        <v>2098</v>
      </c>
      <c r="E98" s="98">
        <f t="shared" si="0"/>
        <v>3118</v>
      </c>
      <c r="F98" s="42">
        <v>51</v>
      </c>
      <c r="G98" s="100">
        <v>906</v>
      </c>
      <c r="H98" s="43">
        <f t="shared" si="1"/>
        <v>957</v>
      </c>
      <c r="I98" s="43">
        <f t="shared" si="2"/>
        <v>1071</v>
      </c>
      <c r="J98" s="43">
        <f t="shared" si="3"/>
        <v>3004</v>
      </c>
      <c r="K98" s="98">
        <f t="shared" si="4"/>
        <v>4075</v>
      </c>
      <c r="L98" s="42">
        <v>22</v>
      </c>
    </row>
    <row r="99" spans="1:12" s="107" customFormat="1" ht="11.25" customHeight="1">
      <c r="A99" s="98" t="s">
        <v>101</v>
      </c>
      <c r="B99" s="42">
        <v>277</v>
      </c>
      <c r="C99" s="42">
        <v>289</v>
      </c>
      <c r="D99" s="100">
        <v>1069</v>
      </c>
      <c r="E99" s="98">
        <f t="shared" si="0"/>
        <v>1635</v>
      </c>
      <c r="F99" s="42">
        <v>162</v>
      </c>
      <c r="G99" s="100">
        <v>482</v>
      </c>
      <c r="H99" s="43">
        <f t="shared" si="1"/>
        <v>644</v>
      </c>
      <c r="I99" s="43">
        <f t="shared" si="2"/>
        <v>728</v>
      </c>
      <c r="J99" s="43">
        <f t="shared" si="3"/>
        <v>1551</v>
      </c>
      <c r="K99" s="98">
        <f t="shared" si="4"/>
        <v>2279</v>
      </c>
      <c r="L99" s="42">
        <v>1318</v>
      </c>
    </row>
    <row r="100" spans="1:12" s="107" customFormat="1" ht="11.25" customHeight="1">
      <c r="A100" s="98" t="s">
        <v>102</v>
      </c>
      <c r="B100" s="42">
        <v>2</v>
      </c>
      <c r="C100" s="42">
        <v>0</v>
      </c>
      <c r="D100" s="100">
        <v>6</v>
      </c>
      <c r="E100" s="98">
        <f t="shared" si="0"/>
        <v>8</v>
      </c>
      <c r="F100" s="42">
        <v>3682</v>
      </c>
      <c r="G100" s="100">
        <v>9020</v>
      </c>
      <c r="H100" s="43">
        <f t="shared" si="1"/>
        <v>12702</v>
      </c>
      <c r="I100" s="43">
        <f t="shared" si="2"/>
        <v>3684</v>
      </c>
      <c r="J100" s="43">
        <f t="shared" si="3"/>
        <v>9026</v>
      </c>
      <c r="K100" s="98">
        <f t="shared" si="4"/>
        <v>12710</v>
      </c>
      <c r="L100" s="42">
        <v>23710</v>
      </c>
    </row>
    <row r="101" spans="1:12" s="107" customFormat="1" ht="11.25" customHeight="1">
      <c r="A101" s="98" t="s">
        <v>103</v>
      </c>
      <c r="B101" s="42">
        <v>386</v>
      </c>
      <c r="C101" s="42">
        <v>13</v>
      </c>
      <c r="D101" s="100">
        <v>2555</v>
      </c>
      <c r="E101" s="98">
        <f t="shared" si="0"/>
        <v>2954</v>
      </c>
      <c r="F101" s="42">
        <v>38018</v>
      </c>
      <c r="G101" s="100">
        <v>92138</v>
      </c>
      <c r="H101" s="43">
        <f t="shared" si="1"/>
        <v>130156</v>
      </c>
      <c r="I101" s="43">
        <f t="shared" si="2"/>
        <v>38417</v>
      </c>
      <c r="J101" s="43">
        <f t="shared" si="3"/>
        <v>94693</v>
      </c>
      <c r="K101" s="98">
        <f t="shared" si="4"/>
        <v>133110</v>
      </c>
      <c r="L101" s="42">
        <v>108138</v>
      </c>
    </row>
    <row r="102" spans="1:12" s="107" customFormat="1" ht="11.25" customHeight="1">
      <c r="A102" s="98" t="s">
        <v>104</v>
      </c>
      <c r="B102" s="42">
        <v>22600</v>
      </c>
      <c r="C102" s="42">
        <v>0</v>
      </c>
      <c r="D102" s="100">
        <v>67221</v>
      </c>
      <c r="E102" s="98">
        <f t="shared" si="0"/>
        <v>89821</v>
      </c>
      <c r="F102" s="42">
        <v>0</v>
      </c>
      <c r="G102" s="100">
        <v>1562</v>
      </c>
      <c r="H102" s="43">
        <f t="shared" si="1"/>
        <v>1562</v>
      </c>
      <c r="I102" s="43">
        <f t="shared" si="2"/>
        <v>22600</v>
      </c>
      <c r="J102" s="43">
        <f t="shared" si="3"/>
        <v>68783</v>
      </c>
      <c r="K102" s="98">
        <f t="shared" si="4"/>
        <v>91383</v>
      </c>
      <c r="L102" s="42">
        <v>22588</v>
      </c>
    </row>
    <row r="103" spans="1:12" s="107" customFormat="1" ht="11.25" customHeight="1">
      <c r="A103" s="98" t="s">
        <v>105</v>
      </c>
      <c r="B103" s="42">
        <v>302</v>
      </c>
      <c r="C103" s="42">
        <v>80</v>
      </c>
      <c r="D103" s="100">
        <v>1579</v>
      </c>
      <c r="E103" s="98">
        <f t="shared" si="0"/>
        <v>1961</v>
      </c>
      <c r="F103" s="42">
        <v>73883</v>
      </c>
      <c r="G103" s="100">
        <v>226183</v>
      </c>
      <c r="H103" s="43">
        <f t="shared" si="1"/>
        <v>300066</v>
      </c>
      <c r="I103" s="43">
        <f t="shared" si="2"/>
        <v>74265</v>
      </c>
      <c r="J103" s="43">
        <f t="shared" si="3"/>
        <v>227762</v>
      </c>
      <c r="K103" s="98">
        <f t="shared" si="4"/>
        <v>302027</v>
      </c>
      <c r="L103" s="42">
        <v>102988</v>
      </c>
    </row>
    <row r="104" spans="1:12" s="107" customFormat="1" ht="11.25" customHeight="1">
      <c r="A104" s="98" t="s">
        <v>106</v>
      </c>
      <c r="B104" s="42">
        <v>13</v>
      </c>
      <c r="C104" s="42">
        <v>0</v>
      </c>
      <c r="D104" s="100">
        <v>284</v>
      </c>
      <c r="E104" s="98">
        <f t="shared" si="0"/>
        <v>297</v>
      </c>
      <c r="F104" s="42">
        <v>41</v>
      </c>
      <c r="G104" s="100">
        <v>148</v>
      </c>
      <c r="H104" s="43">
        <f t="shared" si="1"/>
        <v>189</v>
      </c>
      <c r="I104" s="43">
        <f t="shared" si="2"/>
        <v>54</v>
      </c>
      <c r="J104" s="43">
        <f t="shared" si="3"/>
        <v>432</v>
      </c>
      <c r="K104" s="98">
        <f t="shared" si="4"/>
        <v>486</v>
      </c>
      <c r="L104" s="42">
        <v>34</v>
      </c>
    </row>
    <row r="105" spans="1:12" s="107" customFormat="1" ht="11.25" customHeight="1">
      <c r="A105" s="98" t="s">
        <v>107</v>
      </c>
      <c r="B105" s="42">
        <v>11857</v>
      </c>
      <c r="C105" s="42">
        <v>4988</v>
      </c>
      <c r="D105" s="100">
        <v>42445</v>
      </c>
      <c r="E105" s="98">
        <f t="shared" si="0"/>
        <v>59290</v>
      </c>
      <c r="F105" s="42">
        <v>2570</v>
      </c>
      <c r="G105" s="100">
        <v>7052</v>
      </c>
      <c r="H105" s="43">
        <f t="shared" si="1"/>
        <v>9622</v>
      </c>
      <c r="I105" s="43">
        <f t="shared" si="2"/>
        <v>19415</v>
      </c>
      <c r="J105" s="43">
        <f t="shared" si="3"/>
        <v>49497</v>
      </c>
      <c r="K105" s="98">
        <f t="shared" si="4"/>
        <v>68912</v>
      </c>
      <c r="L105" s="42">
        <v>19218</v>
      </c>
    </row>
    <row r="106" spans="1:12" s="107" customFormat="1" ht="11.25" customHeight="1">
      <c r="A106" s="98" t="s">
        <v>108</v>
      </c>
      <c r="B106" s="42">
        <v>997</v>
      </c>
      <c r="C106" s="42">
        <v>973</v>
      </c>
      <c r="D106" s="100">
        <v>8359</v>
      </c>
      <c r="E106" s="98">
        <f t="shared" si="0"/>
        <v>10329</v>
      </c>
      <c r="F106" s="42">
        <v>1193</v>
      </c>
      <c r="G106" s="100">
        <v>4519</v>
      </c>
      <c r="H106" s="43">
        <f t="shared" si="1"/>
        <v>5712</v>
      </c>
      <c r="I106" s="43">
        <f t="shared" si="2"/>
        <v>3163</v>
      </c>
      <c r="J106" s="43">
        <f t="shared" si="3"/>
        <v>12878</v>
      </c>
      <c r="K106" s="98">
        <f t="shared" si="4"/>
        <v>16041</v>
      </c>
      <c r="L106" s="42">
        <v>29742</v>
      </c>
    </row>
    <row r="107" spans="1:12" s="107" customFormat="1" ht="11.25" customHeight="1">
      <c r="A107" s="98" t="s">
        <v>109</v>
      </c>
      <c r="B107" s="42">
        <v>24958</v>
      </c>
      <c r="C107" s="42">
        <v>19300</v>
      </c>
      <c r="D107" s="100">
        <v>234347</v>
      </c>
      <c r="E107" s="98">
        <f t="shared" si="0"/>
        <v>278605</v>
      </c>
      <c r="F107" s="42">
        <v>5688</v>
      </c>
      <c r="G107" s="100">
        <v>21988</v>
      </c>
      <c r="H107" s="43">
        <f t="shared" si="1"/>
        <v>27676</v>
      </c>
      <c r="I107" s="43">
        <f t="shared" si="2"/>
        <v>49946</v>
      </c>
      <c r="J107" s="43">
        <f t="shared" si="3"/>
        <v>256335</v>
      </c>
      <c r="K107" s="98">
        <f t="shared" si="4"/>
        <v>306281</v>
      </c>
      <c r="L107" s="42">
        <v>102591</v>
      </c>
    </row>
    <row r="108" spans="1:12" s="107" customFormat="1" ht="11.25" customHeight="1">
      <c r="A108" s="98" t="s">
        <v>110</v>
      </c>
      <c r="B108" s="42">
        <v>66168</v>
      </c>
      <c r="C108" s="42">
        <v>13389</v>
      </c>
      <c r="D108" s="100">
        <v>343336</v>
      </c>
      <c r="E108" s="98">
        <f t="shared" si="0"/>
        <v>422893</v>
      </c>
      <c r="F108" s="42">
        <v>3961</v>
      </c>
      <c r="G108" s="100">
        <v>22963</v>
      </c>
      <c r="H108" s="43">
        <f t="shared" si="1"/>
        <v>26924</v>
      </c>
      <c r="I108" s="43">
        <f t="shared" si="2"/>
        <v>83518</v>
      </c>
      <c r="J108" s="43">
        <f t="shared" si="3"/>
        <v>366299</v>
      </c>
      <c r="K108" s="98">
        <f t="shared" si="4"/>
        <v>449817</v>
      </c>
      <c r="L108" s="42">
        <v>225309</v>
      </c>
    </row>
    <row r="109" spans="1:12" s="107" customFormat="1" ht="11.25" customHeight="1">
      <c r="A109" s="98" t="s">
        <v>111</v>
      </c>
      <c r="B109" s="42">
        <v>2039</v>
      </c>
      <c r="C109" s="42">
        <v>1346</v>
      </c>
      <c r="D109" s="100">
        <v>13002</v>
      </c>
      <c r="E109" s="98">
        <f t="shared" si="0"/>
        <v>16387</v>
      </c>
      <c r="F109" s="42">
        <v>1221</v>
      </c>
      <c r="G109" s="100">
        <v>2964</v>
      </c>
      <c r="H109" s="43">
        <f t="shared" si="1"/>
        <v>4185</v>
      </c>
      <c r="I109" s="43">
        <f t="shared" si="2"/>
        <v>4606</v>
      </c>
      <c r="J109" s="43">
        <f t="shared" si="3"/>
        <v>15966</v>
      </c>
      <c r="K109" s="98">
        <f t="shared" si="4"/>
        <v>20572</v>
      </c>
      <c r="L109" s="42">
        <v>0</v>
      </c>
    </row>
    <row r="110" spans="1:12" s="107" customFormat="1" ht="11.25" customHeight="1">
      <c r="A110" s="98" t="s">
        <v>112</v>
      </c>
      <c r="B110" s="42">
        <v>384</v>
      </c>
      <c r="C110" s="42">
        <v>259</v>
      </c>
      <c r="D110" s="100">
        <v>2250</v>
      </c>
      <c r="E110" s="98">
        <f t="shared" si="0"/>
        <v>2893</v>
      </c>
      <c r="F110" s="42">
        <v>462</v>
      </c>
      <c r="G110" s="100">
        <v>1594</v>
      </c>
      <c r="H110" s="43">
        <f t="shared" si="1"/>
        <v>2056</v>
      </c>
      <c r="I110" s="43">
        <f t="shared" si="2"/>
        <v>1105</v>
      </c>
      <c r="J110" s="43">
        <f t="shared" si="3"/>
        <v>3844</v>
      </c>
      <c r="K110" s="98">
        <f t="shared" si="4"/>
        <v>4949</v>
      </c>
      <c r="L110" s="42">
        <v>9</v>
      </c>
    </row>
    <row r="111" spans="1:12" s="107" customFormat="1" ht="11.25" customHeight="1">
      <c r="A111" s="98" t="s">
        <v>113</v>
      </c>
      <c r="B111" s="42">
        <v>2</v>
      </c>
      <c r="C111" s="42">
        <v>191</v>
      </c>
      <c r="D111" s="100">
        <v>832</v>
      </c>
      <c r="E111" s="98">
        <f t="shared" si="0"/>
        <v>1025</v>
      </c>
      <c r="F111" s="42">
        <v>234</v>
      </c>
      <c r="G111" s="100">
        <v>219</v>
      </c>
      <c r="H111" s="43">
        <f t="shared" si="1"/>
        <v>453</v>
      </c>
      <c r="I111" s="43">
        <f t="shared" si="2"/>
        <v>427</v>
      </c>
      <c r="J111" s="43">
        <f t="shared" si="3"/>
        <v>1051</v>
      </c>
      <c r="K111" s="98">
        <f t="shared" si="4"/>
        <v>1478</v>
      </c>
      <c r="L111" s="42">
        <v>401</v>
      </c>
    </row>
    <row r="112" spans="1:12" s="107" customFormat="1" ht="11.25" customHeight="1">
      <c r="A112" s="98" t="s">
        <v>114</v>
      </c>
      <c r="B112" s="42">
        <v>1</v>
      </c>
      <c r="C112" s="42">
        <v>0</v>
      </c>
      <c r="D112" s="100">
        <v>11</v>
      </c>
      <c r="E112" s="98">
        <f t="shared" si="0"/>
        <v>12</v>
      </c>
      <c r="F112" s="42">
        <v>0</v>
      </c>
      <c r="G112" s="100">
        <v>0</v>
      </c>
      <c r="H112" s="43">
        <f t="shared" si="1"/>
        <v>0</v>
      </c>
      <c r="I112" s="43">
        <f t="shared" si="2"/>
        <v>1</v>
      </c>
      <c r="J112" s="43">
        <f t="shared" si="3"/>
        <v>11</v>
      </c>
      <c r="K112" s="98">
        <f t="shared" si="4"/>
        <v>12</v>
      </c>
      <c r="L112" s="42">
        <v>0</v>
      </c>
    </row>
    <row r="113" spans="1:12" s="107" customFormat="1" ht="11.25" customHeight="1">
      <c r="A113" s="98" t="s">
        <v>115</v>
      </c>
      <c r="B113" s="42">
        <v>13067</v>
      </c>
      <c r="C113" s="42">
        <v>100</v>
      </c>
      <c r="D113" s="100">
        <v>30790</v>
      </c>
      <c r="E113" s="98">
        <f t="shared" si="0"/>
        <v>43957</v>
      </c>
      <c r="F113" s="42">
        <v>949</v>
      </c>
      <c r="G113" s="100">
        <v>5534</v>
      </c>
      <c r="H113" s="43">
        <f t="shared" si="1"/>
        <v>6483</v>
      </c>
      <c r="I113" s="43">
        <f t="shared" si="2"/>
        <v>14116</v>
      </c>
      <c r="J113" s="43">
        <f t="shared" si="3"/>
        <v>36324</v>
      </c>
      <c r="K113" s="98">
        <f t="shared" si="4"/>
        <v>50440</v>
      </c>
      <c r="L113" s="42">
        <v>23451</v>
      </c>
    </row>
    <row r="114" spans="1:12" s="107" customFormat="1" ht="11.25" customHeight="1">
      <c r="A114" s="98" t="s">
        <v>141</v>
      </c>
      <c r="B114" s="42">
        <v>0</v>
      </c>
      <c r="C114" s="42">
        <v>0</v>
      </c>
      <c r="D114" s="100">
        <v>1</v>
      </c>
      <c r="E114" s="98">
        <f t="shared" si="0"/>
        <v>1</v>
      </c>
      <c r="F114" s="42">
        <v>0</v>
      </c>
      <c r="G114" s="100">
        <v>0</v>
      </c>
      <c r="H114" s="43">
        <f t="shared" si="1"/>
        <v>0</v>
      </c>
      <c r="I114" s="43">
        <f t="shared" si="2"/>
        <v>0</v>
      </c>
      <c r="J114" s="43">
        <f t="shared" si="3"/>
        <v>1</v>
      </c>
      <c r="K114" s="98">
        <f t="shared" si="4"/>
        <v>1</v>
      </c>
      <c r="L114" s="42">
        <v>0</v>
      </c>
    </row>
    <row r="115" spans="1:12" s="107" customFormat="1" ht="11.25" customHeight="1">
      <c r="A115" s="98" t="s">
        <v>117</v>
      </c>
      <c r="B115" s="42">
        <v>1</v>
      </c>
      <c r="C115" s="42">
        <v>0</v>
      </c>
      <c r="D115" s="100">
        <v>8</v>
      </c>
      <c r="E115" s="98">
        <f t="shared" si="0"/>
        <v>9</v>
      </c>
      <c r="F115" s="42">
        <v>4500</v>
      </c>
      <c r="G115" s="100">
        <v>11040</v>
      </c>
      <c r="H115" s="43">
        <f t="shared" si="1"/>
        <v>15540</v>
      </c>
      <c r="I115" s="43">
        <f t="shared" si="2"/>
        <v>4501</v>
      </c>
      <c r="J115" s="43">
        <f t="shared" si="3"/>
        <v>11048</v>
      </c>
      <c r="K115" s="98">
        <f t="shared" si="4"/>
        <v>15549</v>
      </c>
      <c r="L115" s="42">
        <v>8273</v>
      </c>
    </row>
    <row r="116" spans="1:12" s="107" customFormat="1" ht="11.25" customHeight="1">
      <c r="A116" s="98" t="s">
        <v>118</v>
      </c>
      <c r="B116" s="42">
        <v>1774</v>
      </c>
      <c r="C116" s="42">
        <v>1853</v>
      </c>
      <c r="D116" s="100">
        <v>7196</v>
      </c>
      <c r="E116" s="98">
        <f t="shared" si="0"/>
        <v>10823</v>
      </c>
      <c r="F116" s="42">
        <v>1400</v>
      </c>
      <c r="G116" s="100">
        <v>3684</v>
      </c>
      <c r="H116" s="43">
        <f t="shared" si="1"/>
        <v>5084</v>
      </c>
      <c r="I116" s="43">
        <f t="shared" si="2"/>
        <v>5027</v>
      </c>
      <c r="J116" s="43">
        <f t="shared" si="3"/>
        <v>10880</v>
      </c>
      <c r="K116" s="98">
        <f t="shared" si="4"/>
        <v>15907</v>
      </c>
      <c r="L116" s="42">
        <v>10022</v>
      </c>
    </row>
    <row r="117" spans="1:12" s="107" customFormat="1" ht="11.25" customHeight="1">
      <c r="A117" s="98" t="s">
        <v>119</v>
      </c>
      <c r="B117" s="42">
        <v>460</v>
      </c>
      <c r="C117" s="42">
        <v>0</v>
      </c>
      <c r="D117" s="100">
        <v>5628</v>
      </c>
      <c r="E117" s="98">
        <f t="shared" si="0"/>
        <v>6088</v>
      </c>
      <c r="F117" s="42">
        <v>2005</v>
      </c>
      <c r="G117" s="100">
        <v>1568</v>
      </c>
      <c r="H117" s="43">
        <f t="shared" si="1"/>
        <v>3573</v>
      </c>
      <c r="I117" s="43">
        <f t="shared" si="2"/>
        <v>2465</v>
      </c>
      <c r="J117" s="43">
        <f t="shared" si="3"/>
        <v>7196</v>
      </c>
      <c r="K117" s="98">
        <f t="shared" si="4"/>
        <v>9661</v>
      </c>
      <c r="L117" s="42">
        <v>3745</v>
      </c>
    </row>
    <row r="118" spans="1:12" s="107" customFormat="1" ht="11.25" customHeight="1">
      <c r="A118" s="98" t="s">
        <v>120</v>
      </c>
      <c r="B118" s="42">
        <v>2021</v>
      </c>
      <c r="C118" s="42">
        <v>517</v>
      </c>
      <c r="D118" s="100">
        <v>6212</v>
      </c>
      <c r="E118" s="98">
        <f t="shared" si="0"/>
        <v>8750</v>
      </c>
      <c r="F118" s="42">
        <v>17914</v>
      </c>
      <c r="G118" s="100">
        <v>29396</v>
      </c>
      <c r="H118" s="43">
        <f t="shared" si="1"/>
        <v>47310</v>
      </c>
      <c r="I118" s="43">
        <f t="shared" si="2"/>
        <v>20452</v>
      </c>
      <c r="J118" s="43">
        <f t="shared" si="3"/>
        <v>35608</v>
      </c>
      <c r="K118" s="98">
        <f t="shared" si="4"/>
        <v>56060</v>
      </c>
      <c r="L118" s="42">
        <v>20565</v>
      </c>
    </row>
    <row r="119" spans="1:12" s="107" customFormat="1" ht="11.25" customHeight="1">
      <c r="A119" s="98" t="s">
        <v>121</v>
      </c>
      <c r="B119" s="42">
        <v>681</v>
      </c>
      <c r="C119" s="42">
        <v>705</v>
      </c>
      <c r="D119" s="100">
        <v>901</v>
      </c>
      <c r="E119" s="98">
        <f t="shared" si="0"/>
        <v>2287</v>
      </c>
      <c r="F119" s="42">
        <v>22</v>
      </c>
      <c r="G119" s="100">
        <v>1750</v>
      </c>
      <c r="H119" s="43">
        <f t="shared" si="1"/>
        <v>1772</v>
      </c>
      <c r="I119" s="43">
        <f t="shared" si="2"/>
        <v>1408</v>
      </c>
      <c r="J119" s="43">
        <f t="shared" si="3"/>
        <v>2651</v>
      </c>
      <c r="K119" s="98">
        <f t="shared" si="4"/>
        <v>4059</v>
      </c>
      <c r="L119" s="42">
        <v>776</v>
      </c>
    </row>
    <row r="120" spans="1:12" s="107" customFormat="1" ht="11.25" customHeight="1">
      <c r="A120" s="98"/>
      <c r="B120" s="94"/>
      <c r="C120" s="94"/>
      <c r="D120" s="100"/>
      <c r="E120" s="98"/>
      <c r="F120" s="111"/>
      <c r="G120" s="100"/>
      <c r="H120" s="43"/>
      <c r="I120" s="43"/>
      <c r="J120" s="43"/>
      <c r="K120" s="98"/>
      <c r="L120" s="94"/>
    </row>
    <row r="121" spans="1:12" s="107" customFormat="1" ht="11.25" customHeight="1">
      <c r="A121" s="95"/>
      <c r="B121" s="97"/>
      <c r="C121" s="97"/>
      <c r="D121" s="96"/>
      <c r="E121" s="95"/>
      <c r="F121" s="97"/>
      <c r="G121" s="96"/>
      <c r="H121" s="97"/>
      <c r="I121" s="97"/>
      <c r="J121" s="97"/>
      <c r="K121" s="95"/>
      <c r="L121" s="97"/>
    </row>
    <row r="122" spans="1:12" s="107" customFormat="1" ht="11.25" customHeight="1">
      <c r="A122" s="80" t="s">
        <v>122</v>
      </c>
      <c r="B122" s="50">
        <f>SUM(B24:B119)</f>
        <v>1642215</v>
      </c>
      <c r="C122" s="50">
        <f>SUM(C24:C119)</f>
        <v>392884</v>
      </c>
      <c r="D122" s="50">
        <f>SUM(D24:D119)</f>
        <v>5455876</v>
      </c>
      <c r="E122" s="50">
        <f>SUM(E24:E119)</f>
        <v>7490975</v>
      </c>
      <c r="F122" s="51">
        <f>SUM(F24:F119)</f>
        <v>593638</v>
      </c>
      <c r="G122" s="50">
        <f>SUM(G24:G119)</f>
        <v>1571961</v>
      </c>
      <c r="H122" s="50">
        <f>SUM(H24:H119)</f>
        <v>2165599</v>
      </c>
      <c r="I122" s="50">
        <f>SUM(I24:I119)</f>
        <v>2628737</v>
      </c>
      <c r="J122" s="50">
        <f>D122+G122</f>
        <v>7027837</v>
      </c>
      <c r="K122" s="50">
        <f>E122+H122</f>
        <v>9656574</v>
      </c>
      <c r="L122" s="51">
        <f>SUM(L24:L119)</f>
        <v>6717546</v>
      </c>
    </row>
    <row r="123" spans="1:12" ht="11.25" customHeight="1">
      <c r="A123" s="35"/>
      <c r="B123" s="35"/>
      <c r="C123" s="35"/>
      <c r="D123" s="35"/>
      <c r="E123" s="35"/>
      <c r="F123" s="35"/>
      <c r="G123" s="35"/>
      <c r="H123" s="35"/>
      <c r="I123" s="35"/>
      <c r="J123" s="35"/>
      <c r="K123" s="35"/>
      <c r="L123" s="35"/>
    </row>
    <row r="124" spans="1:12" ht="11.25" customHeight="1">
      <c r="A124" s="69"/>
      <c r="B124" s="69"/>
      <c r="C124" s="69"/>
      <c r="D124" s="69"/>
      <c r="E124" s="69"/>
      <c r="F124" s="69"/>
      <c r="G124" s="69"/>
      <c r="H124" s="69"/>
      <c r="I124" s="69"/>
      <c r="J124" s="69"/>
      <c r="K124" s="69"/>
      <c r="L124" s="69"/>
    </row>
    <row r="125" spans="1:12" ht="11.25" customHeight="1">
      <c r="A125" s="70" t="s">
        <v>123</v>
      </c>
      <c r="B125" s="70"/>
      <c r="C125" s="70"/>
      <c r="D125" s="70"/>
      <c r="E125" s="70"/>
      <c r="F125" s="70"/>
      <c r="G125" s="70"/>
      <c r="H125" s="70"/>
      <c r="I125" s="70"/>
      <c r="J125" s="70"/>
      <c r="K125" s="70"/>
      <c r="L125" s="112"/>
    </row>
    <row r="126" spans="1:12" ht="11.25" customHeight="1">
      <c r="A126" s="70"/>
      <c r="B126" s="70"/>
      <c r="C126" s="70"/>
      <c r="D126" s="70"/>
      <c r="E126" s="70"/>
      <c r="F126" s="70"/>
      <c r="G126" s="70"/>
      <c r="H126" s="70"/>
      <c r="I126" s="70"/>
      <c r="J126" s="70"/>
      <c r="K126" s="70"/>
      <c r="L126" s="112"/>
    </row>
    <row r="127" spans="1:21" s="114" customFormat="1" ht="11.25" customHeight="1">
      <c r="A127" s="70" t="s">
        <v>124</v>
      </c>
      <c r="B127" s="70"/>
      <c r="C127" s="70"/>
      <c r="D127" s="70"/>
      <c r="E127" s="70"/>
      <c r="F127" s="70"/>
      <c r="G127" s="70"/>
      <c r="H127" s="70"/>
      <c r="I127" s="70"/>
      <c r="J127" s="70"/>
      <c r="K127" s="70"/>
      <c r="L127" s="112"/>
      <c r="M127" s="113"/>
      <c r="N127" s="113"/>
      <c r="O127" s="113"/>
      <c r="P127" s="113"/>
      <c r="Q127" s="113"/>
      <c r="R127" s="113"/>
      <c r="S127" s="113"/>
      <c r="T127" s="113"/>
      <c r="U127" s="113"/>
    </row>
    <row r="129" ht="11.25" customHeight="1">
      <c r="A129" s="72" t="s">
        <v>125</v>
      </c>
    </row>
    <row r="130" ht="11.25" customHeight="1">
      <c r="A130" s="70" t="s">
        <v>126</v>
      </c>
    </row>
  </sheetData>
  <sheetProtection selectLockedCells="1" selectUnlockedCells="1"/>
  <mergeCells count="21">
    <mergeCell ref="A1:L1"/>
    <mergeCell ref="A2:L2"/>
    <mergeCell ref="A3:L3"/>
    <mergeCell ref="A4:L4"/>
    <mergeCell ref="A5:L5"/>
    <mergeCell ref="A6:L6"/>
    <mergeCell ref="A7:L7"/>
    <mergeCell ref="A8:L8"/>
    <mergeCell ref="A9:L9"/>
    <mergeCell ref="A10:L10"/>
    <mergeCell ref="A11:L11"/>
    <mergeCell ref="A12:L12"/>
    <mergeCell ref="A13:L13"/>
    <mergeCell ref="A14:L14"/>
    <mergeCell ref="A15:L15"/>
    <mergeCell ref="A16:L16"/>
    <mergeCell ref="B18:L18"/>
    <mergeCell ref="B20:C20"/>
    <mergeCell ref="F20:H20"/>
    <mergeCell ref="F21:H21"/>
    <mergeCell ref="B22:C22"/>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8.xml><?xml version="1.0" encoding="utf-8"?>
<worksheet xmlns="http://schemas.openxmlformats.org/spreadsheetml/2006/main" xmlns:r="http://schemas.openxmlformats.org/officeDocument/2006/relationships">
  <sheetPr>
    <pageSetUpPr fitToPage="1"/>
  </sheetPr>
  <dimension ref="A1:U131"/>
  <sheetViews>
    <sheetView workbookViewId="0" topLeftCell="A1">
      <selection activeCell="J18" sqref="J18"/>
    </sheetView>
  </sheetViews>
  <sheetFormatPr defaultColWidth="11.421875" defaultRowHeight="11.25" customHeight="1"/>
  <cols>
    <col min="1" max="1" width="21.00390625" style="71" customWidth="1"/>
    <col min="2" max="3" width="13.00390625" style="71" customWidth="1"/>
    <col min="4" max="4" width="12.57421875" style="71" customWidth="1"/>
    <col min="5" max="11" width="10.7109375" style="71" customWidth="1"/>
    <col min="12" max="12" width="0" style="95" hidden="1" customWidth="1"/>
    <col min="13" max="14" width="10.7109375" style="71" customWidth="1"/>
    <col min="15" max="15" width="10.57421875" style="71" customWidth="1"/>
    <col min="16" max="21" width="10.7109375" style="71" customWidth="1"/>
    <col min="22" max="16384" width="10.7109375" style="74" customWidth="1"/>
  </cols>
  <sheetData>
    <row r="1" spans="1:21" ht="11.25" customHeight="1">
      <c r="A1" s="75" t="s">
        <v>127</v>
      </c>
      <c r="B1" s="75"/>
      <c r="C1" s="75"/>
      <c r="D1" s="75"/>
      <c r="E1" s="75"/>
      <c r="F1" s="75"/>
      <c r="G1" s="75"/>
      <c r="H1" s="75"/>
      <c r="I1" s="75"/>
      <c r="J1" s="75"/>
      <c r="K1" s="75"/>
      <c r="L1" s="117"/>
      <c r="M1" s="115"/>
      <c r="N1" s="115"/>
      <c r="O1" s="115"/>
      <c r="P1" s="115"/>
      <c r="Q1" s="115"/>
      <c r="R1" s="115"/>
      <c r="S1" s="115"/>
      <c r="T1" s="115"/>
      <c r="U1" s="115"/>
    </row>
    <row r="2" spans="1:21" ht="11.25" customHeight="1">
      <c r="A2" s="3" t="s">
        <v>128</v>
      </c>
      <c r="B2" s="3"/>
      <c r="C2" s="3"/>
      <c r="D2" s="3" t="s">
        <v>129</v>
      </c>
      <c r="E2" s="3"/>
      <c r="F2" s="3"/>
      <c r="G2" s="3"/>
      <c r="H2" s="3"/>
      <c r="I2" s="3"/>
      <c r="J2" s="3"/>
      <c r="K2" s="3"/>
      <c r="L2" s="117"/>
      <c r="M2" s="115"/>
      <c r="N2" s="115"/>
      <c r="O2" s="115"/>
      <c r="P2" s="115"/>
      <c r="Q2" s="115"/>
      <c r="R2" s="115"/>
      <c r="S2" s="115"/>
      <c r="T2" s="115"/>
      <c r="U2" s="115"/>
    </row>
    <row r="3" spans="1:21" ht="11.25" customHeight="1">
      <c r="A3" s="75"/>
      <c r="B3" s="75"/>
      <c r="C3" s="75"/>
      <c r="D3" s="75"/>
      <c r="E3" s="75"/>
      <c r="F3" s="75"/>
      <c r="G3" s="75"/>
      <c r="H3" s="75"/>
      <c r="I3" s="75"/>
      <c r="J3" s="75"/>
      <c r="K3" s="75"/>
      <c r="L3" s="117"/>
      <c r="M3" s="115"/>
      <c r="N3" s="115"/>
      <c r="O3" s="115"/>
      <c r="P3" s="115"/>
      <c r="Q3" s="115"/>
      <c r="R3" s="115"/>
      <c r="S3" s="115"/>
      <c r="T3" s="115"/>
      <c r="U3" s="115"/>
    </row>
    <row r="4" spans="1:21" ht="11.25" customHeight="1">
      <c r="A4" s="75"/>
      <c r="B4" s="75"/>
      <c r="C4" s="75"/>
      <c r="D4" s="75"/>
      <c r="E4" s="75"/>
      <c r="F4" s="75"/>
      <c r="G4" s="75"/>
      <c r="H4" s="75"/>
      <c r="I4" s="75"/>
      <c r="J4" s="75"/>
      <c r="K4" s="75"/>
      <c r="L4" s="117"/>
      <c r="M4" s="115"/>
      <c r="N4" s="115"/>
      <c r="O4" s="115"/>
      <c r="P4" s="115"/>
      <c r="Q4" s="115"/>
      <c r="R4" s="115"/>
      <c r="S4" s="115"/>
      <c r="T4" s="115"/>
      <c r="U4" s="115"/>
    </row>
    <row r="5" spans="1:21" ht="11.25" customHeight="1">
      <c r="A5" s="75" t="s">
        <v>2</v>
      </c>
      <c r="B5" s="75"/>
      <c r="C5" s="75"/>
      <c r="D5" s="75"/>
      <c r="E5" s="75"/>
      <c r="F5" s="75"/>
      <c r="G5" s="75"/>
      <c r="H5" s="75"/>
      <c r="I5" s="75"/>
      <c r="J5" s="75"/>
      <c r="K5" s="75"/>
      <c r="L5" s="117"/>
      <c r="M5" s="115"/>
      <c r="N5" s="115"/>
      <c r="O5" s="115"/>
      <c r="P5" s="115"/>
      <c r="Q5" s="115"/>
      <c r="R5" s="115"/>
      <c r="S5" s="115"/>
      <c r="T5" s="115"/>
      <c r="U5" s="115"/>
    </row>
    <row r="6" spans="1:21" ht="11.25" customHeight="1">
      <c r="A6" s="75"/>
      <c r="B6" s="75"/>
      <c r="C6" s="75"/>
      <c r="D6" s="75"/>
      <c r="E6" s="75"/>
      <c r="F6" s="75"/>
      <c r="G6" s="75"/>
      <c r="H6" s="75"/>
      <c r="I6" s="75"/>
      <c r="J6" s="75"/>
      <c r="K6" s="75"/>
      <c r="L6" s="117"/>
      <c r="M6" s="115"/>
      <c r="N6" s="115"/>
      <c r="O6" s="115"/>
      <c r="P6" s="115"/>
      <c r="Q6" s="115"/>
      <c r="R6" s="115"/>
      <c r="S6" s="115"/>
      <c r="T6" s="115"/>
      <c r="U6" s="115"/>
    </row>
    <row r="7" spans="1:21" ht="11.25" customHeight="1">
      <c r="A7" s="75" t="s">
        <v>3</v>
      </c>
      <c r="B7" s="75"/>
      <c r="C7" s="75"/>
      <c r="D7" s="75"/>
      <c r="E7" s="75"/>
      <c r="F7" s="75"/>
      <c r="G7" s="75"/>
      <c r="H7" s="75"/>
      <c r="I7" s="75"/>
      <c r="J7" s="75"/>
      <c r="K7" s="75"/>
      <c r="L7" s="117"/>
      <c r="M7" s="115"/>
      <c r="N7" s="115"/>
      <c r="O7" s="115"/>
      <c r="P7" s="115"/>
      <c r="Q7" s="115"/>
      <c r="R7" s="115"/>
      <c r="S7" s="115"/>
      <c r="T7" s="115"/>
      <c r="U7" s="115"/>
    </row>
    <row r="8" spans="1:21" ht="11.25" customHeight="1">
      <c r="A8" s="75"/>
      <c r="B8" s="75"/>
      <c r="C8" s="75"/>
      <c r="D8" s="75"/>
      <c r="E8" s="75"/>
      <c r="F8" s="75"/>
      <c r="G8" s="75"/>
      <c r="H8" s="75"/>
      <c r="I8" s="75"/>
      <c r="J8" s="75"/>
      <c r="K8" s="75"/>
      <c r="L8" s="117"/>
      <c r="M8" s="115"/>
      <c r="N8" s="115"/>
      <c r="O8" s="115"/>
      <c r="P8" s="115"/>
      <c r="Q8" s="115"/>
      <c r="R8" s="115"/>
      <c r="S8" s="115"/>
      <c r="T8" s="115"/>
      <c r="U8" s="115"/>
    </row>
    <row r="9" spans="1:21" ht="11.25" customHeight="1">
      <c r="A9" s="75" t="s">
        <v>4</v>
      </c>
      <c r="B9" s="75"/>
      <c r="C9" s="75"/>
      <c r="D9" s="75"/>
      <c r="E9" s="75"/>
      <c r="F9" s="75"/>
      <c r="G9" s="75"/>
      <c r="H9" s="75"/>
      <c r="I9" s="75"/>
      <c r="J9" s="75"/>
      <c r="K9" s="75"/>
      <c r="L9" s="117"/>
      <c r="M9" s="115"/>
      <c r="N9" s="115"/>
      <c r="O9" s="115"/>
      <c r="P9" s="115"/>
      <c r="Q9" s="115"/>
      <c r="R9" s="115"/>
      <c r="S9" s="115"/>
      <c r="T9" s="115"/>
      <c r="U9" s="115"/>
    </row>
    <row r="10" spans="1:21" ht="11.25" customHeight="1">
      <c r="A10" s="75"/>
      <c r="B10" s="75"/>
      <c r="C10" s="75"/>
      <c r="D10" s="75"/>
      <c r="E10" s="75"/>
      <c r="F10" s="75"/>
      <c r="G10" s="75"/>
      <c r="H10" s="75"/>
      <c r="I10" s="75"/>
      <c r="J10" s="75"/>
      <c r="K10" s="75"/>
      <c r="L10" s="117"/>
      <c r="M10" s="115"/>
      <c r="N10" s="115"/>
      <c r="O10" s="115"/>
      <c r="P10" s="115"/>
      <c r="Q10" s="115"/>
      <c r="R10" s="115"/>
      <c r="S10" s="115"/>
      <c r="T10" s="115"/>
      <c r="U10" s="115"/>
    </row>
    <row r="11" spans="1:21" ht="11.25" customHeight="1">
      <c r="A11" s="75"/>
      <c r="B11" s="75"/>
      <c r="C11" s="75"/>
      <c r="D11" s="75"/>
      <c r="E11" s="75"/>
      <c r="F11" s="75"/>
      <c r="G11" s="75"/>
      <c r="H11" s="75"/>
      <c r="I11" s="75"/>
      <c r="J11" s="75"/>
      <c r="K11" s="75"/>
      <c r="L11" s="117"/>
      <c r="M11" s="115"/>
      <c r="N11" s="115"/>
      <c r="O11" s="115"/>
      <c r="P11" s="115"/>
      <c r="Q11" s="115"/>
      <c r="R11" s="115"/>
      <c r="S11" s="115"/>
      <c r="T11" s="115"/>
      <c r="U11" s="115"/>
    </row>
    <row r="12" spans="1:21" ht="11.25" customHeight="1">
      <c r="A12" s="75" t="s">
        <v>5</v>
      </c>
      <c r="B12" s="75"/>
      <c r="C12" s="75"/>
      <c r="D12" s="75"/>
      <c r="E12" s="75"/>
      <c r="F12" s="75"/>
      <c r="G12" s="75"/>
      <c r="H12" s="75"/>
      <c r="I12" s="75"/>
      <c r="J12" s="75"/>
      <c r="K12" s="75"/>
      <c r="L12" s="117"/>
      <c r="M12" s="115"/>
      <c r="N12" s="115"/>
      <c r="O12" s="115"/>
      <c r="P12" s="115"/>
      <c r="Q12" s="115"/>
      <c r="R12" s="115"/>
      <c r="S12" s="115"/>
      <c r="T12" s="115"/>
      <c r="U12" s="115"/>
    </row>
    <row r="13" spans="1:21" ht="11.25" customHeight="1">
      <c r="A13" s="75"/>
      <c r="B13" s="75"/>
      <c r="C13" s="75"/>
      <c r="D13" s="75"/>
      <c r="E13" s="75"/>
      <c r="F13" s="75"/>
      <c r="G13" s="75"/>
      <c r="H13" s="75"/>
      <c r="I13" s="75"/>
      <c r="J13" s="75"/>
      <c r="K13" s="75"/>
      <c r="L13" s="117"/>
      <c r="M13" s="115"/>
      <c r="N13" s="115"/>
      <c r="O13" s="115"/>
      <c r="P13" s="115"/>
      <c r="Q13" s="115"/>
      <c r="R13" s="115"/>
      <c r="S13" s="115"/>
      <c r="T13" s="115"/>
      <c r="U13" s="115"/>
    </row>
    <row r="14" spans="1:21" ht="11.25" customHeight="1">
      <c r="A14" s="75" t="s">
        <v>6</v>
      </c>
      <c r="B14" s="75"/>
      <c r="C14" s="75"/>
      <c r="D14" s="75"/>
      <c r="E14" s="75"/>
      <c r="F14" s="75"/>
      <c r="G14" s="75"/>
      <c r="H14" s="75"/>
      <c r="I14" s="75"/>
      <c r="J14" s="75"/>
      <c r="K14" s="75"/>
      <c r="L14" s="117"/>
      <c r="M14" s="115"/>
      <c r="N14" s="115"/>
      <c r="O14" s="115"/>
      <c r="P14" s="115"/>
      <c r="Q14" s="115"/>
      <c r="R14" s="115"/>
      <c r="S14" s="115"/>
      <c r="T14" s="115"/>
      <c r="U14" s="115"/>
    </row>
    <row r="15" spans="1:21" ht="11.25" customHeight="1">
      <c r="A15" s="75" t="s">
        <v>148</v>
      </c>
      <c r="B15" s="75"/>
      <c r="C15" s="75"/>
      <c r="D15" s="75"/>
      <c r="E15" s="75"/>
      <c r="F15" s="75"/>
      <c r="G15" s="75"/>
      <c r="H15" s="75"/>
      <c r="I15" s="75"/>
      <c r="J15" s="75"/>
      <c r="K15" s="75"/>
      <c r="L15" s="117"/>
      <c r="M15" s="115"/>
      <c r="N15" s="115"/>
      <c r="O15" s="115"/>
      <c r="P15" s="115"/>
      <c r="Q15" s="115"/>
      <c r="R15" s="115"/>
      <c r="S15" s="115"/>
      <c r="T15" s="115"/>
      <c r="U15" s="115"/>
    </row>
    <row r="16" spans="1:21" ht="11.25" customHeight="1">
      <c r="A16" s="75"/>
      <c r="B16" s="75"/>
      <c r="C16" s="75"/>
      <c r="D16" s="75"/>
      <c r="E16" s="75"/>
      <c r="F16" s="75"/>
      <c r="G16" s="75"/>
      <c r="H16" s="75"/>
      <c r="I16" s="75"/>
      <c r="J16" s="75"/>
      <c r="K16" s="75"/>
      <c r="L16" s="117"/>
      <c r="M16" s="115"/>
      <c r="N16" s="115"/>
      <c r="O16" s="115"/>
      <c r="P16" s="115"/>
      <c r="Q16" s="115"/>
      <c r="R16" s="115"/>
      <c r="S16" s="115"/>
      <c r="T16" s="115"/>
      <c r="U16" s="115"/>
    </row>
    <row r="17" spans="1:21" ht="11.25" customHeight="1">
      <c r="A17" s="75"/>
      <c r="B17" s="75"/>
      <c r="C17" s="75"/>
      <c r="D17" s="75"/>
      <c r="E17" s="75"/>
      <c r="F17" s="75"/>
      <c r="G17" s="75"/>
      <c r="H17" s="75"/>
      <c r="I17" s="75"/>
      <c r="J17" s="75"/>
      <c r="K17" s="75"/>
      <c r="L17" s="117"/>
      <c r="M17" s="115"/>
      <c r="N17" s="115"/>
      <c r="O17" s="115"/>
      <c r="P17" s="115"/>
      <c r="Q17" s="115"/>
      <c r="R17" s="115"/>
      <c r="S17" s="115"/>
      <c r="T17" s="115"/>
      <c r="U17" s="115"/>
    </row>
    <row r="18" spans="1:21" ht="11.25" customHeight="1">
      <c r="A18" s="76"/>
      <c r="B18" s="37"/>
      <c r="C18" s="37"/>
      <c r="D18" s="37"/>
      <c r="E18" s="37"/>
      <c r="F18" s="37"/>
      <c r="G18" s="37"/>
      <c r="H18" s="69"/>
      <c r="I18" s="69"/>
      <c r="J18" s="69"/>
      <c r="K18" s="77" t="s">
        <v>8</v>
      </c>
      <c r="L18" s="117"/>
      <c r="M18" s="115"/>
      <c r="N18" s="115"/>
      <c r="O18" s="115"/>
      <c r="P18" s="115"/>
      <c r="Q18" s="115"/>
      <c r="R18" s="115"/>
      <c r="S18" s="115"/>
      <c r="T18" s="115"/>
      <c r="U18" s="115"/>
    </row>
    <row r="19" spans="1:21" ht="11.25" customHeight="1">
      <c r="A19" s="78"/>
      <c r="B19" s="79" t="s">
        <v>131</v>
      </c>
      <c r="C19" s="79"/>
      <c r="D19" s="79"/>
      <c r="E19" s="79"/>
      <c r="F19" s="79"/>
      <c r="G19" s="79"/>
      <c r="H19" s="79"/>
      <c r="I19" s="79"/>
      <c r="J19" s="79"/>
      <c r="K19" s="79"/>
      <c r="L19" s="117"/>
      <c r="M19" s="115"/>
      <c r="N19" s="115"/>
      <c r="O19" s="115"/>
      <c r="P19" s="115"/>
      <c r="Q19" s="115"/>
      <c r="R19" s="115"/>
      <c r="S19" s="115"/>
      <c r="T19" s="115"/>
      <c r="U19" s="115"/>
    </row>
    <row r="20" spans="1:21" ht="11.25" customHeight="1">
      <c r="A20" s="80" t="s">
        <v>11</v>
      </c>
      <c r="B20" s="81"/>
      <c r="C20" s="37"/>
      <c r="D20" s="37"/>
      <c r="E20" s="82"/>
      <c r="F20" s="81"/>
      <c r="G20" s="37"/>
      <c r="H20" s="82"/>
      <c r="I20" s="81"/>
      <c r="J20" s="37"/>
      <c r="K20" s="82"/>
      <c r="M20" s="115"/>
      <c r="N20" s="115"/>
      <c r="O20" s="115" t="s">
        <v>143</v>
      </c>
      <c r="P20" s="115"/>
      <c r="Q20" s="115"/>
      <c r="R20" s="115"/>
      <c r="S20" s="115"/>
      <c r="T20" s="115"/>
      <c r="U20" s="115"/>
    </row>
    <row r="21" spans="1:21" ht="11.25" customHeight="1">
      <c r="A21" s="83" t="s">
        <v>15</v>
      </c>
      <c r="B21" s="84" t="s">
        <v>16</v>
      </c>
      <c r="C21" s="84"/>
      <c r="D21" s="85"/>
      <c r="E21" s="86"/>
      <c r="F21" s="84"/>
      <c r="G21" s="87" t="s">
        <v>17</v>
      </c>
      <c r="H21" s="88"/>
      <c r="I21" s="61"/>
      <c r="J21" s="69" t="s">
        <v>132</v>
      </c>
      <c r="K21" s="49"/>
      <c r="M21" s="115"/>
      <c r="N21" s="115"/>
      <c r="O21" s="115"/>
      <c r="P21" s="115"/>
      <c r="Q21" s="115"/>
      <c r="R21" s="115"/>
      <c r="S21" s="115"/>
      <c r="T21" s="115"/>
      <c r="U21" s="115"/>
    </row>
    <row r="22" spans="1:21" ht="11.25" customHeight="1">
      <c r="A22" s="84" t="s">
        <v>19</v>
      </c>
      <c r="B22" s="89" t="s">
        <v>22</v>
      </c>
      <c r="C22" s="89" t="s">
        <v>23</v>
      </c>
      <c r="D22" s="90"/>
      <c r="E22" s="91"/>
      <c r="F22" s="92" t="s">
        <v>133</v>
      </c>
      <c r="G22" s="92"/>
      <c r="H22" s="92"/>
      <c r="I22" s="90"/>
      <c r="J22" s="69"/>
      <c r="K22" s="91"/>
      <c r="M22" s="115"/>
      <c r="N22" s="115"/>
      <c r="O22" s="115"/>
      <c r="P22" s="115"/>
      <c r="Q22" s="115"/>
      <c r="R22" s="115"/>
      <c r="S22" s="115"/>
      <c r="T22" s="115"/>
      <c r="U22" s="115"/>
    </row>
    <row r="23" spans="1:21" ht="11.25" customHeight="1">
      <c r="A23" s="93"/>
      <c r="B23" s="83" t="s">
        <v>149</v>
      </c>
      <c r="C23" s="83"/>
      <c r="D23" s="94" t="s">
        <v>135</v>
      </c>
      <c r="E23" s="93" t="s">
        <v>25</v>
      </c>
      <c r="F23" s="14" t="s">
        <v>149</v>
      </c>
      <c r="G23" s="43" t="s">
        <v>135</v>
      </c>
      <c r="H23" s="14" t="s">
        <v>25</v>
      </c>
      <c r="I23" s="14" t="s">
        <v>149</v>
      </c>
      <c r="J23" s="43" t="s">
        <v>135</v>
      </c>
      <c r="K23" s="43" t="s">
        <v>132</v>
      </c>
      <c r="M23" s="115"/>
      <c r="N23" s="115"/>
      <c r="O23" s="115"/>
      <c r="P23" s="115"/>
      <c r="Q23" s="115"/>
      <c r="R23" s="115"/>
      <c r="S23" s="115"/>
      <c r="T23" s="115"/>
      <c r="U23" s="115"/>
    </row>
    <row r="24" spans="1:21" ht="11.25" customHeight="1">
      <c r="A24" s="95"/>
      <c r="B24" s="38"/>
      <c r="C24" s="38"/>
      <c r="D24" s="96"/>
      <c r="E24" s="97"/>
      <c r="F24" s="38"/>
      <c r="G24" s="97"/>
      <c r="H24" s="97"/>
      <c r="I24" s="97"/>
      <c r="J24" s="97"/>
      <c r="K24" s="97"/>
      <c r="M24" s="115"/>
      <c r="N24" s="115"/>
      <c r="O24" s="115"/>
      <c r="P24" s="115"/>
      <c r="Q24" s="115"/>
      <c r="R24" s="115"/>
      <c r="S24" s="115"/>
      <c r="T24" s="115"/>
      <c r="U24" s="115"/>
    </row>
    <row r="25" spans="1:21" ht="11.25" customHeight="1">
      <c r="A25" s="98" t="s">
        <v>26</v>
      </c>
      <c r="B25" s="42">
        <v>2758</v>
      </c>
      <c r="C25" s="42">
        <v>139</v>
      </c>
      <c r="D25" s="99">
        <v>7771</v>
      </c>
      <c r="E25" s="98">
        <f aca="true" t="shared" si="0" ref="E25:E29">SUM(B25:D25)</f>
        <v>10668</v>
      </c>
      <c r="F25" s="42">
        <v>1088</v>
      </c>
      <c r="G25" s="100">
        <v>2038</v>
      </c>
      <c r="H25" s="43">
        <f aca="true" t="shared" si="1" ref="H25:H120">SUM(F25:G25)</f>
        <v>3126</v>
      </c>
      <c r="I25" s="43">
        <f aca="true" t="shared" si="2" ref="I25:I120">SUM(B25+C25+F25)</f>
        <v>3985</v>
      </c>
      <c r="J25" s="43">
        <f>D25+G25</f>
        <v>9809</v>
      </c>
      <c r="K25" s="43">
        <f aca="true" t="shared" si="3" ref="K25:K120">SUM(I25:J25)</f>
        <v>13794</v>
      </c>
      <c r="M25" s="115"/>
      <c r="N25" s="115"/>
      <c r="O25" s="115"/>
      <c r="P25" s="115"/>
      <c r="Q25" s="115"/>
      <c r="R25" s="115"/>
      <c r="S25" s="115"/>
      <c r="T25" s="115"/>
      <c r="U25" s="115"/>
    </row>
    <row r="26" spans="1:21" ht="11.25" customHeight="1">
      <c r="A26" s="98" t="s">
        <v>27</v>
      </c>
      <c r="B26" s="42">
        <v>16654</v>
      </c>
      <c r="C26" s="42">
        <v>0</v>
      </c>
      <c r="D26" s="99">
        <v>36920</v>
      </c>
      <c r="E26" s="98">
        <f t="shared" si="0"/>
        <v>53574</v>
      </c>
      <c r="F26" s="42">
        <v>1424</v>
      </c>
      <c r="G26" s="100">
        <v>3226</v>
      </c>
      <c r="H26" s="43">
        <f t="shared" si="1"/>
        <v>4650</v>
      </c>
      <c r="I26" s="43">
        <f t="shared" si="2"/>
        <v>18078</v>
      </c>
      <c r="J26" s="43">
        <f aca="true" t="shared" si="4" ref="J26:J120">SUM(D26+G26)</f>
        <v>40146</v>
      </c>
      <c r="K26" s="43">
        <f t="shared" si="3"/>
        <v>58224</v>
      </c>
      <c r="M26" s="115"/>
      <c r="N26" s="115"/>
      <c r="O26" s="115"/>
      <c r="P26" s="115"/>
      <c r="Q26" s="115"/>
      <c r="R26" s="115"/>
      <c r="S26" s="115"/>
      <c r="T26" s="115"/>
      <c r="U26" s="115"/>
    </row>
    <row r="27" spans="1:21" ht="11.25" customHeight="1">
      <c r="A27" s="98" t="s">
        <v>28</v>
      </c>
      <c r="B27" s="42">
        <v>1921</v>
      </c>
      <c r="C27" s="42">
        <v>5</v>
      </c>
      <c r="D27" s="99">
        <v>6365</v>
      </c>
      <c r="E27" s="98">
        <f t="shared" si="0"/>
        <v>8291</v>
      </c>
      <c r="F27" s="42">
        <v>185</v>
      </c>
      <c r="G27" s="100">
        <v>812</v>
      </c>
      <c r="H27" s="43">
        <f t="shared" si="1"/>
        <v>997</v>
      </c>
      <c r="I27" s="43">
        <f t="shared" si="2"/>
        <v>2111</v>
      </c>
      <c r="J27" s="43">
        <f t="shared" si="4"/>
        <v>7177</v>
      </c>
      <c r="K27" s="43">
        <f t="shared" si="3"/>
        <v>9288</v>
      </c>
      <c r="M27" s="115"/>
      <c r="N27" s="115"/>
      <c r="O27" s="115"/>
      <c r="P27" s="115"/>
      <c r="Q27" s="115"/>
      <c r="R27" s="115"/>
      <c r="S27" s="115"/>
      <c r="T27" s="115"/>
      <c r="U27" s="115"/>
    </row>
    <row r="28" spans="1:21" ht="11.25" customHeight="1">
      <c r="A28" s="98" t="s">
        <v>29</v>
      </c>
      <c r="B28" s="42">
        <v>653</v>
      </c>
      <c r="C28" s="42">
        <v>921</v>
      </c>
      <c r="D28" s="99">
        <v>10229</v>
      </c>
      <c r="E28" s="98">
        <f t="shared" si="0"/>
        <v>11803</v>
      </c>
      <c r="F28" s="42">
        <v>413</v>
      </c>
      <c r="G28" s="100">
        <v>1940</v>
      </c>
      <c r="H28" s="43">
        <f t="shared" si="1"/>
        <v>2353</v>
      </c>
      <c r="I28" s="43">
        <f t="shared" si="2"/>
        <v>1987</v>
      </c>
      <c r="J28" s="43">
        <f t="shared" si="4"/>
        <v>12169</v>
      </c>
      <c r="K28" s="43">
        <f t="shared" si="3"/>
        <v>14156</v>
      </c>
      <c r="M28" s="115"/>
      <c r="N28" s="115"/>
      <c r="O28" s="115"/>
      <c r="P28" s="115"/>
      <c r="Q28" s="115"/>
      <c r="R28" s="115"/>
      <c r="S28" s="115"/>
      <c r="T28" s="115"/>
      <c r="U28" s="115"/>
    </row>
    <row r="29" spans="1:21" ht="11.25" customHeight="1">
      <c r="A29" s="98" t="s">
        <v>30</v>
      </c>
      <c r="B29" s="42">
        <v>0</v>
      </c>
      <c r="C29" s="42">
        <v>355</v>
      </c>
      <c r="D29" s="99">
        <v>1150</v>
      </c>
      <c r="E29" s="98">
        <f t="shared" si="0"/>
        <v>1505</v>
      </c>
      <c r="F29" s="42">
        <v>65</v>
      </c>
      <c r="G29" s="100">
        <v>58</v>
      </c>
      <c r="H29" s="43">
        <f t="shared" si="1"/>
        <v>123</v>
      </c>
      <c r="I29" s="43">
        <f t="shared" si="2"/>
        <v>420</v>
      </c>
      <c r="J29" s="43">
        <f t="shared" si="4"/>
        <v>1208</v>
      </c>
      <c r="K29" s="43">
        <f t="shared" si="3"/>
        <v>1628</v>
      </c>
      <c r="M29" s="115"/>
      <c r="N29" s="115"/>
      <c r="O29" s="115"/>
      <c r="P29" s="115"/>
      <c r="Q29" s="115"/>
      <c r="R29" s="115"/>
      <c r="S29" s="115"/>
      <c r="T29" s="115"/>
      <c r="U29" s="115"/>
    </row>
    <row r="30" spans="1:21" ht="11.25" customHeight="1">
      <c r="A30" s="98" t="s">
        <v>31</v>
      </c>
      <c r="B30" s="42"/>
      <c r="C30" s="42"/>
      <c r="D30" s="99"/>
      <c r="E30" s="98"/>
      <c r="F30" s="42"/>
      <c r="G30" s="100">
        <v>0</v>
      </c>
      <c r="H30" s="43">
        <f t="shared" si="1"/>
        <v>0</v>
      </c>
      <c r="I30" s="43">
        <f t="shared" si="2"/>
        <v>0</v>
      </c>
      <c r="J30" s="43">
        <f t="shared" si="4"/>
        <v>0</v>
      </c>
      <c r="K30" s="43">
        <f t="shared" si="3"/>
        <v>0</v>
      </c>
      <c r="M30" s="115"/>
      <c r="N30" s="115"/>
      <c r="O30" s="115"/>
      <c r="P30" s="115"/>
      <c r="Q30" s="115"/>
      <c r="R30" s="115"/>
      <c r="S30" s="115"/>
      <c r="T30" s="115"/>
      <c r="U30" s="115"/>
    </row>
    <row r="31" spans="1:21" ht="11.25" customHeight="1">
      <c r="A31" s="98" t="s">
        <v>32</v>
      </c>
      <c r="B31" s="42">
        <v>8065</v>
      </c>
      <c r="C31" s="42">
        <v>52303</v>
      </c>
      <c r="D31" s="99">
        <v>221616</v>
      </c>
      <c r="E31" s="98">
        <f aca="true" t="shared" si="5" ref="E31:E120">SUM(B31:D31)</f>
        <v>281984</v>
      </c>
      <c r="F31" s="42">
        <v>6331</v>
      </c>
      <c r="G31" s="100">
        <v>16679</v>
      </c>
      <c r="H31" s="43">
        <f t="shared" si="1"/>
        <v>23010</v>
      </c>
      <c r="I31" s="43">
        <f t="shared" si="2"/>
        <v>66699</v>
      </c>
      <c r="J31" s="43">
        <f t="shared" si="4"/>
        <v>238295</v>
      </c>
      <c r="K31" s="43">
        <f t="shared" si="3"/>
        <v>304994</v>
      </c>
      <c r="M31" s="115"/>
      <c r="N31" s="115"/>
      <c r="O31" s="115"/>
      <c r="P31" s="115"/>
      <c r="Q31" s="115"/>
      <c r="R31" s="115"/>
      <c r="S31" s="115"/>
      <c r="T31" s="115"/>
      <c r="U31" s="115"/>
    </row>
    <row r="32" spans="1:21" ht="11.25" customHeight="1">
      <c r="A32" s="98" t="s">
        <v>33</v>
      </c>
      <c r="B32" s="42"/>
      <c r="C32" s="42">
        <v>0</v>
      </c>
      <c r="D32" s="99">
        <v>0</v>
      </c>
      <c r="E32" s="98">
        <f t="shared" si="5"/>
        <v>0</v>
      </c>
      <c r="F32" s="42">
        <v>0</v>
      </c>
      <c r="G32" s="100">
        <v>0</v>
      </c>
      <c r="H32" s="43">
        <f t="shared" si="1"/>
        <v>0</v>
      </c>
      <c r="I32" s="43">
        <f t="shared" si="2"/>
        <v>0</v>
      </c>
      <c r="J32" s="43">
        <f t="shared" si="4"/>
        <v>0</v>
      </c>
      <c r="K32" s="43">
        <f t="shared" si="3"/>
        <v>0</v>
      </c>
      <c r="M32" s="115"/>
      <c r="N32" s="115"/>
      <c r="O32" s="115"/>
      <c r="P32" s="115"/>
      <c r="Q32" s="115"/>
      <c r="R32" s="115"/>
      <c r="S32" s="115"/>
      <c r="T32" s="115"/>
      <c r="U32" s="115"/>
    </row>
    <row r="33" spans="1:21" ht="11.25" customHeight="1">
      <c r="A33" s="98" t="s">
        <v>34</v>
      </c>
      <c r="B33" s="42">
        <v>0</v>
      </c>
      <c r="C33" s="42">
        <v>7</v>
      </c>
      <c r="D33" s="99">
        <v>460</v>
      </c>
      <c r="E33" s="98">
        <f t="shared" si="5"/>
        <v>467</v>
      </c>
      <c r="F33" s="42">
        <v>53</v>
      </c>
      <c r="G33" s="100">
        <v>14</v>
      </c>
      <c r="H33" s="43">
        <f t="shared" si="1"/>
        <v>67</v>
      </c>
      <c r="I33" s="43">
        <f t="shared" si="2"/>
        <v>60</v>
      </c>
      <c r="J33" s="43">
        <f t="shared" si="4"/>
        <v>474</v>
      </c>
      <c r="K33" s="43">
        <f t="shared" si="3"/>
        <v>534</v>
      </c>
      <c r="M33" s="115"/>
      <c r="N33" s="115"/>
      <c r="O33" s="115"/>
      <c r="P33" s="115"/>
      <c r="Q33" s="115"/>
      <c r="R33" s="115"/>
      <c r="S33" s="115"/>
      <c r="T33" s="115"/>
      <c r="U33" s="115"/>
    </row>
    <row r="34" spans="1:21" ht="11.25" customHeight="1">
      <c r="A34" s="98" t="s">
        <v>35</v>
      </c>
      <c r="B34" s="42">
        <v>36999</v>
      </c>
      <c r="C34" s="42">
        <v>0</v>
      </c>
      <c r="D34" s="99">
        <v>110405</v>
      </c>
      <c r="E34" s="98">
        <f t="shared" si="5"/>
        <v>147404</v>
      </c>
      <c r="F34" s="42">
        <v>2648</v>
      </c>
      <c r="G34" s="100">
        <v>9763</v>
      </c>
      <c r="H34" s="43">
        <f t="shared" si="1"/>
        <v>12411</v>
      </c>
      <c r="I34" s="43">
        <f t="shared" si="2"/>
        <v>39647</v>
      </c>
      <c r="J34" s="43">
        <f t="shared" si="4"/>
        <v>120168</v>
      </c>
      <c r="K34" s="43">
        <f t="shared" si="3"/>
        <v>159815</v>
      </c>
      <c r="M34" s="115"/>
      <c r="N34" s="115"/>
      <c r="O34" s="115"/>
      <c r="P34" s="115"/>
      <c r="Q34" s="115"/>
      <c r="R34" s="115"/>
      <c r="S34" s="115"/>
      <c r="T34" s="115"/>
      <c r="U34" s="115"/>
    </row>
    <row r="35" spans="1:21" ht="11.25" customHeight="1">
      <c r="A35" s="98" t="s">
        <v>36</v>
      </c>
      <c r="B35" s="42">
        <v>41981</v>
      </c>
      <c r="C35" s="42">
        <v>168922</v>
      </c>
      <c r="D35" s="99">
        <v>1278650</v>
      </c>
      <c r="E35" s="98">
        <f t="shared" si="5"/>
        <v>1489553</v>
      </c>
      <c r="F35" s="42">
        <v>35549</v>
      </c>
      <c r="G35" s="100">
        <v>288200</v>
      </c>
      <c r="H35" s="43">
        <f t="shared" si="1"/>
        <v>323749</v>
      </c>
      <c r="I35" s="43">
        <f t="shared" si="2"/>
        <v>246452</v>
      </c>
      <c r="J35" s="43">
        <f t="shared" si="4"/>
        <v>1566850</v>
      </c>
      <c r="K35" s="43">
        <f t="shared" si="3"/>
        <v>1813302</v>
      </c>
      <c r="M35" s="115"/>
      <c r="N35" s="115"/>
      <c r="O35" s="115"/>
      <c r="P35" s="115"/>
      <c r="Q35" s="115"/>
      <c r="R35" s="115"/>
      <c r="S35" s="115"/>
      <c r="T35" s="115"/>
      <c r="U35" s="115"/>
    </row>
    <row r="36" spans="1:21" ht="11.25" customHeight="1">
      <c r="A36" s="98" t="s">
        <v>37</v>
      </c>
      <c r="B36" s="42">
        <v>436</v>
      </c>
      <c r="C36" s="42">
        <v>54</v>
      </c>
      <c r="D36" s="99">
        <v>3236</v>
      </c>
      <c r="E36" s="98">
        <f t="shared" si="5"/>
        <v>3726</v>
      </c>
      <c r="F36" s="42">
        <v>63</v>
      </c>
      <c r="G36" s="100">
        <v>436</v>
      </c>
      <c r="H36" s="43">
        <f t="shared" si="1"/>
        <v>499</v>
      </c>
      <c r="I36" s="43">
        <f t="shared" si="2"/>
        <v>553</v>
      </c>
      <c r="J36" s="43">
        <f t="shared" si="4"/>
        <v>3672</v>
      </c>
      <c r="K36" s="43">
        <f t="shared" si="3"/>
        <v>4225</v>
      </c>
      <c r="M36" s="115"/>
      <c r="N36" s="115"/>
      <c r="O36" s="115"/>
      <c r="P36" s="115"/>
      <c r="Q36" s="115"/>
      <c r="R36" s="115"/>
      <c r="S36" s="115"/>
      <c r="T36" s="115"/>
      <c r="U36" s="115"/>
    </row>
    <row r="37" spans="1:21" ht="11.25" customHeight="1">
      <c r="A37" s="98" t="s">
        <v>38</v>
      </c>
      <c r="B37" s="42">
        <v>20446</v>
      </c>
      <c r="C37" s="42">
        <v>14056</v>
      </c>
      <c r="D37" s="99">
        <v>120553</v>
      </c>
      <c r="E37" s="98">
        <f t="shared" si="5"/>
        <v>155055</v>
      </c>
      <c r="F37" s="42">
        <v>1008</v>
      </c>
      <c r="G37" s="100">
        <v>7448</v>
      </c>
      <c r="H37" s="43">
        <f t="shared" si="1"/>
        <v>8456</v>
      </c>
      <c r="I37" s="43">
        <f t="shared" si="2"/>
        <v>35510</v>
      </c>
      <c r="J37" s="43">
        <f t="shared" si="4"/>
        <v>128001</v>
      </c>
      <c r="K37" s="43">
        <f t="shared" si="3"/>
        <v>163511</v>
      </c>
      <c r="M37" s="115"/>
      <c r="N37" s="115"/>
      <c r="O37" s="115"/>
      <c r="P37" s="115"/>
      <c r="Q37" s="115"/>
      <c r="R37" s="115"/>
      <c r="S37" s="115"/>
      <c r="T37" s="115"/>
      <c r="U37" s="115"/>
    </row>
    <row r="38" spans="1:21" ht="11.25" customHeight="1">
      <c r="A38" s="98" t="s">
        <v>39</v>
      </c>
      <c r="B38" s="42">
        <v>0</v>
      </c>
      <c r="C38" s="42">
        <v>0</v>
      </c>
      <c r="D38" s="99">
        <v>0</v>
      </c>
      <c r="E38" s="98">
        <f t="shared" si="5"/>
        <v>0</v>
      </c>
      <c r="F38" s="42">
        <v>0</v>
      </c>
      <c r="G38" s="100">
        <v>0</v>
      </c>
      <c r="H38" s="43">
        <f t="shared" si="1"/>
        <v>0</v>
      </c>
      <c r="I38" s="43">
        <f t="shared" si="2"/>
        <v>0</v>
      </c>
      <c r="J38" s="43">
        <f t="shared" si="4"/>
        <v>0</v>
      </c>
      <c r="K38" s="43">
        <f t="shared" si="3"/>
        <v>0</v>
      </c>
      <c r="M38" s="115"/>
      <c r="N38" s="115"/>
      <c r="O38" s="115"/>
      <c r="P38" s="115"/>
      <c r="Q38" s="115"/>
      <c r="R38" s="115"/>
      <c r="S38" s="115"/>
      <c r="T38" s="115"/>
      <c r="U38" s="115"/>
    </row>
    <row r="39" spans="1:21" ht="11.25" customHeight="1">
      <c r="A39" s="98" t="s">
        <v>40</v>
      </c>
      <c r="B39" s="42">
        <v>6</v>
      </c>
      <c r="C39" s="42">
        <v>4</v>
      </c>
      <c r="D39" s="99">
        <v>48</v>
      </c>
      <c r="E39" s="98">
        <f t="shared" si="5"/>
        <v>58</v>
      </c>
      <c r="F39" s="42">
        <v>0</v>
      </c>
      <c r="G39" s="100">
        <v>0</v>
      </c>
      <c r="H39" s="43">
        <f t="shared" si="1"/>
        <v>0</v>
      </c>
      <c r="I39" s="43">
        <f t="shared" si="2"/>
        <v>10</v>
      </c>
      <c r="J39" s="43">
        <f t="shared" si="4"/>
        <v>48</v>
      </c>
      <c r="K39" s="43">
        <f t="shared" si="3"/>
        <v>58</v>
      </c>
      <c r="M39" s="115"/>
      <c r="N39" s="115"/>
      <c r="O39" s="115"/>
      <c r="P39" s="115"/>
      <c r="Q39" s="115"/>
      <c r="R39" s="115"/>
      <c r="S39" s="115"/>
      <c r="T39" s="115"/>
      <c r="U39" s="115"/>
    </row>
    <row r="40" spans="1:21" ht="11.25" customHeight="1">
      <c r="A40" s="98" t="s">
        <v>41</v>
      </c>
      <c r="B40" s="42">
        <v>644459</v>
      </c>
      <c r="C40" s="42">
        <v>331</v>
      </c>
      <c r="D40" s="99">
        <v>708232</v>
      </c>
      <c r="E40" s="98">
        <f t="shared" si="5"/>
        <v>1353022</v>
      </c>
      <c r="F40" s="42">
        <v>335208</v>
      </c>
      <c r="G40" s="100">
        <v>310396</v>
      </c>
      <c r="H40" s="43">
        <f t="shared" si="1"/>
        <v>645604</v>
      </c>
      <c r="I40" s="43">
        <f t="shared" si="2"/>
        <v>979998</v>
      </c>
      <c r="J40" s="43">
        <f t="shared" si="4"/>
        <v>1018628</v>
      </c>
      <c r="K40" s="43">
        <f t="shared" si="3"/>
        <v>1998626</v>
      </c>
      <c r="M40" s="115"/>
      <c r="N40" s="115"/>
      <c r="O40" s="115"/>
      <c r="P40" s="115"/>
      <c r="Q40" s="115"/>
      <c r="R40" s="115"/>
      <c r="S40" s="115"/>
      <c r="T40" s="115"/>
      <c r="U40" s="115"/>
    </row>
    <row r="41" spans="1:21" ht="11.25" customHeight="1">
      <c r="A41" s="98" t="s">
        <v>42</v>
      </c>
      <c r="B41" s="42">
        <v>1080688</v>
      </c>
      <c r="C41" s="42">
        <v>6942</v>
      </c>
      <c r="D41" s="99">
        <v>1114496</v>
      </c>
      <c r="E41" s="98">
        <f t="shared" si="5"/>
        <v>2202126</v>
      </c>
      <c r="F41" s="42">
        <v>16314</v>
      </c>
      <c r="G41" s="100">
        <v>61807</v>
      </c>
      <c r="H41" s="43">
        <f t="shared" si="1"/>
        <v>78121</v>
      </c>
      <c r="I41" s="43">
        <f t="shared" si="2"/>
        <v>1103944</v>
      </c>
      <c r="J41" s="43">
        <f t="shared" si="4"/>
        <v>1176303</v>
      </c>
      <c r="K41" s="43">
        <f t="shared" si="3"/>
        <v>2280247</v>
      </c>
      <c r="M41" s="115"/>
      <c r="N41" s="115"/>
      <c r="O41" s="115"/>
      <c r="P41" s="115"/>
      <c r="Q41" s="115"/>
      <c r="R41" s="115"/>
      <c r="S41" s="115"/>
      <c r="T41" s="115"/>
      <c r="U41" s="115"/>
    </row>
    <row r="42" spans="1:21" ht="11.25" customHeight="1">
      <c r="A42" s="98" t="s">
        <v>43</v>
      </c>
      <c r="B42" s="42">
        <v>18869</v>
      </c>
      <c r="C42" s="42">
        <v>262</v>
      </c>
      <c r="D42" s="99">
        <v>87342</v>
      </c>
      <c r="E42" s="98">
        <f t="shared" si="5"/>
        <v>106473</v>
      </c>
      <c r="F42" s="42">
        <v>20</v>
      </c>
      <c r="G42" s="100">
        <v>193</v>
      </c>
      <c r="H42" s="43">
        <f t="shared" si="1"/>
        <v>213</v>
      </c>
      <c r="I42" s="43">
        <f t="shared" si="2"/>
        <v>19151</v>
      </c>
      <c r="J42" s="43">
        <f t="shared" si="4"/>
        <v>87535</v>
      </c>
      <c r="K42" s="43">
        <f t="shared" si="3"/>
        <v>106686</v>
      </c>
      <c r="M42" s="115"/>
      <c r="N42" s="115"/>
      <c r="O42" s="115"/>
      <c r="P42" s="115"/>
      <c r="Q42" s="115"/>
      <c r="R42" s="115"/>
      <c r="S42" s="115"/>
      <c r="T42" s="115"/>
      <c r="U42" s="115"/>
    </row>
    <row r="43" spans="1:21" ht="11.25" customHeight="1">
      <c r="A43" s="98" t="s">
        <v>44</v>
      </c>
      <c r="B43" s="42">
        <v>0</v>
      </c>
      <c r="C43" s="42">
        <v>97</v>
      </c>
      <c r="D43" s="99">
        <v>496</v>
      </c>
      <c r="E43" s="98">
        <f t="shared" si="5"/>
        <v>593</v>
      </c>
      <c r="F43" s="42">
        <v>0</v>
      </c>
      <c r="G43" s="100">
        <v>0</v>
      </c>
      <c r="H43" s="43">
        <f t="shared" si="1"/>
        <v>0</v>
      </c>
      <c r="I43" s="43">
        <f t="shared" si="2"/>
        <v>97</v>
      </c>
      <c r="J43" s="43">
        <f t="shared" si="4"/>
        <v>496</v>
      </c>
      <c r="K43" s="43">
        <f t="shared" si="3"/>
        <v>593</v>
      </c>
      <c r="M43" s="115"/>
      <c r="N43" s="115"/>
      <c r="O43" s="115"/>
      <c r="P43" s="115"/>
      <c r="Q43" s="115"/>
      <c r="R43" s="115"/>
      <c r="S43" s="115"/>
      <c r="T43" s="115"/>
      <c r="U43" s="115"/>
    </row>
    <row r="44" spans="1:21" ht="11.25" customHeight="1">
      <c r="A44" s="98" t="s">
        <v>45</v>
      </c>
      <c r="B44" s="42">
        <v>968</v>
      </c>
      <c r="C44" s="42">
        <v>137</v>
      </c>
      <c r="D44" s="99">
        <v>7300</v>
      </c>
      <c r="E44" s="98">
        <f t="shared" si="5"/>
        <v>8405</v>
      </c>
      <c r="F44" s="42">
        <v>192</v>
      </c>
      <c r="G44" s="100">
        <v>1362</v>
      </c>
      <c r="H44" s="43">
        <f t="shared" si="1"/>
        <v>1554</v>
      </c>
      <c r="I44" s="43">
        <f t="shared" si="2"/>
        <v>1297</v>
      </c>
      <c r="J44" s="43">
        <f t="shared" si="4"/>
        <v>8662</v>
      </c>
      <c r="K44" s="43">
        <f t="shared" si="3"/>
        <v>9959</v>
      </c>
      <c r="M44" s="115"/>
      <c r="N44" s="115"/>
      <c r="O44" s="115"/>
      <c r="P44" s="115"/>
      <c r="Q44" s="115"/>
      <c r="R44" s="115"/>
      <c r="S44" s="115"/>
      <c r="T44" s="115"/>
      <c r="U44" s="115"/>
    </row>
    <row r="45" spans="1:21" ht="11.25" customHeight="1">
      <c r="A45" s="98" t="s">
        <v>46</v>
      </c>
      <c r="B45" s="42">
        <v>2211</v>
      </c>
      <c r="C45" s="42">
        <v>7225</v>
      </c>
      <c r="D45" s="99">
        <v>87074</v>
      </c>
      <c r="E45" s="98">
        <f t="shared" si="5"/>
        <v>96510</v>
      </c>
      <c r="F45" s="42">
        <v>1073</v>
      </c>
      <c r="G45" s="100">
        <v>13344</v>
      </c>
      <c r="H45" s="43">
        <f t="shared" si="1"/>
        <v>14417</v>
      </c>
      <c r="I45" s="43">
        <f t="shared" si="2"/>
        <v>10509</v>
      </c>
      <c r="J45" s="43">
        <f t="shared" si="4"/>
        <v>100418</v>
      </c>
      <c r="K45" s="43">
        <f t="shared" si="3"/>
        <v>110927</v>
      </c>
      <c r="M45" s="115"/>
      <c r="N45" s="115"/>
      <c r="O45" s="115"/>
      <c r="P45" s="115"/>
      <c r="Q45" s="115"/>
      <c r="R45" s="115"/>
      <c r="S45" s="115"/>
      <c r="T45" s="115"/>
      <c r="U45" s="115"/>
    </row>
    <row r="46" spans="1:21" ht="11.25" customHeight="1">
      <c r="A46" s="98" t="s">
        <v>47</v>
      </c>
      <c r="B46" s="42">
        <v>210175</v>
      </c>
      <c r="C46" s="42">
        <v>61</v>
      </c>
      <c r="D46" s="99">
        <v>769725</v>
      </c>
      <c r="E46" s="98">
        <f t="shared" si="5"/>
        <v>979961</v>
      </c>
      <c r="F46" s="42">
        <v>25632</v>
      </c>
      <c r="G46" s="100">
        <v>189220</v>
      </c>
      <c r="H46" s="43">
        <f t="shared" si="1"/>
        <v>214852</v>
      </c>
      <c r="I46" s="43">
        <f t="shared" si="2"/>
        <v>235868</v>
      </c>
      <c r="J46" s="43">
        <f t="shared" si="4"/>
        <v>958945</v>
      </c>
      <c r="K46" s="43">
        <f t="shared" si="3"/>
        <v>1194813</v>
      </c>
      <c r="M46" s="115"/>
      <c r="N46" s="115"/>
      <c r="O46" s="115"/>
      <c r="P46" s="115"/>
      <c r="Q46" s="115"/>
      <c r="R46" s="115"/>
      <c r="S46" s="115"/>
      <c r="T46" s="115"/>
      <c r="U46" s="115"/>
    </row>
    <row r="47" spans="1:21" ht="11.25" customHeight="1">
      <c r="A47" s="98" t="s">
        <v>48</v>
      </c>
      <c r="B47" s="42">
        <v>0</v>
      </c>
      <c r="C47" s="42">
        <v>0</v>
      </c>
      <c r="D47" s="99">
        <v>0</v>
      </c>
      <c r="E47" s="98">
        <f t="shared" si="5"/>
        <v>0</v>
      </c>
      <c r="F47" s="42">
        <v>0</v>
      </c>
      <c r="G47" s="100">
        <v>0</v>
      </c>
      <c r="H47" s="43">
        <f t="shared" si="1"/>
        <v>0</v>
      </c>
      <c r="I47" s="43">
        <f t="shared" si="2"/>
        <v>0</v>
      </c>
      <c r="J47" s="43">
        <f t="shared" si="4"/>
        <v>0</v>
      </c>
      <c r="K47" s="43">
        <f t="shared" si="3"/>
        <v>0</v>
      </c>
      <c r="M47" s="115"/>
      <c r="N47" s="115"/>
      <c r="O47" s="115"/>
      <c r="P47" s="115"/>
      <c r="Q47" s="115"/>
      <c r="R47" s="115"/>
      <c r="S47" s="115"/>
      <c r="T47" s="115"/>
      <c r="U47" s="115"/>
    </row>
    <row r="48" spans="1:21" ht="11.25" customHeight="1">
      <c r="A48" s="98" t="s">
        <v>49</v>
      </c>
      <c r="B48" s="42">
        <v>0</v>
      </c>
      <c r="C48" s="42">
        <v>0</v>
      </c>
      <c r="D48" s="99">
        <v>0</v>
      </c>
      <c r="E48" s="98">
        <f t="shared" si="5"/>
        <v>0</v>
      </c>
      <c r="F48" s="42">
        <v>0</v>
      </c>
      <c r="G48" s="100">
        <v>0</v>
      </c>
      <c r="H48" s="43">
        <f t="shared" si="1"/>
        <v>0</v>
      </c>
      <c r="I48" s="43">
        <f t="shared" si="2"/>
        <v>0</v>
      </c>
      <c r="J48" s="43">
        <f t="shared" si="4"/>
        <v>0</v>
      </c>
      <c r="K48" s="43">
        <f t="shared" si="3"/>
        <v>0</v>
      </c>
      <c r="M48" s="115"/>
      <c r="N48" s="115"/>
      <c r="O48" s="115"/>
      <c r="P48" s="115"/>
      <c r="Q48" s="115"/>
      <c r="R48" s="115"/>
      <c r="S48" s="115"/>
      <c r="T48" s="115"/>
      <c r="U48" s="115"/>
    </row>
    <row r="49" spans="1:21" ht="11.25" customHeight="1">
      <c r="A49" s="98" t="s">
        <v>50</v>
      </c>
      <c r="B49" s="42">
        <v>30982</v>
      </c>
      <c r="C49" s="42">
        <v>771</v>
      </c>
      <c r="D49" s="99">
        <v>140264</v>
      </c>
      <c r="E49" s="98">
        <f t="shared" si="5"/>
        <v>172017</v>
      </c>
      <c r="F49" s="42">
        <v>1212</v>
      </c>
      <c r="G49" s="100">
        <v>4279</v>
      </c>
      <c r="H49" s="43">
        <f t="shared" si="1"/>
        <v>5491</v>
      </c>
      <c r="I49" s="43">
        <f t="shared" si="2"/>
        <v>32965</v>
      </c>
      <c r="J49" s="43">
        <f t="shared" si="4"/>
        <v>144543</v>
      </c>
      <c r="K49" s="43">
        <f t="shared" si="3"/>
        <v>177508</v>
      </c>
      <c r="M49" s="115"/>
      <c r="N49" s="115"/>
      <c r="O49" s="115"/>
      <c r="P49" s="115"/>
      <c r="Q49" s="115"/>
      <c r="R49" s="115"/>
      <c r="S49" s="115"/>
      <c r="T49" s="115"/>
      <c r="U49" s="115"/>
    </row>
    <row r="50" spans="1:21" ht="11.25" customHeight="1">
      <c r="A50" s="98" t="s">
        <v>51</v>
      </c>
      <c r="B50" s="42">
        <v>1</v>
      </c>
      <c r="C50" s="42">
        <v>9</v>
      </c>
      <c r="D50" s="99">
        <v>43</v>
      </c>
      <c r="E50" s="98">
        <f t="shared" si="5"/>
        <v>53</v>
      </c>
      <c r="F50" s="42">
        <v>6</v>
      </c>
      <c r="G50" s="100">
        <v>30</v>
      </c>
      <c r="H50" s="43">
        <f t="shared" si="1"/>
        <v>36</v>
      </c>
      <c r="I50" s="43">
        <f t="shared" si="2"/>
        <v>16</v>
      </c>
      <c r="J50" s="43">
        <f t="shared" si="4"/>
        <v>73</v>
      </c>
      <c r="K50" s="43">
        <f t="shared" si="3"/>
        <v>89</v>
      </c>
      <c r="M50" s="115"/>
      <c r="N50" s="115"/>
      <c r="O50" s="115"/>
      <c r="P50" s="115"/>
      <c r="Q50" s="115"/>
      <c r="R50" s="115"/>
      <c r="S50" s="115"/>
      <c r="T50" s="115"/>
      <c r="U50" s="115"/>
    </row>
    <row r="51" spans="1:21" ht="11.25" customHeight="1">
      <c r="A51" s="98" t="s">
        <v>52</v>
      </c>
      <c r="B51" s="42">
        <v>75260</v>
      </c>
      <c r="C51" s="42">
        <v>9797</v>
      </c>
      <c r="D51" s="99">
        <v>328814</v>
      </c>
      <c r="E51" s="98">
        <f t="shared" si="5"/>
        <v>413871</v>
      </c>
      <c r="F51" s="42">
        <v>5235</v>
      </c>
      <c r="G51" s="100">
        <v>17750</v>
      </c>
      <c r="H51" s="43">
        <f t="shared" si="1"/>
        <v>22985</v>
      </c>
      <c r="I51" s="43">
        <f t="shared" si="2"/>
        <v>90292</v>
      </c>
      <c r="J51" s="43">
        <f t="shared" si="4"/>
        <v>346564</v>
      </c>
      <c r="K51" s="43">
        <f t="shared" si="3"/>
        <v>436856</v>
      </c>
      <c r="M51" s="115"/>
      <c r="N51" s="115"/>
      <c r="O51" s="115"/>
      <c r="P51" s="115"/>
      <c r="Q51" s="115"/>
      <c r="R51" s="115"/>
      <c r="S51" s="115"/>
      <c r="T51" s="115"/>
      <c r="U51" s="115"/>
    </row>
    <row r="52" spans="1:21" ht="11.25" customHeight="1">
      <c r="A52" s="98" t="s">
        <v>53</v>
      </c>
      <c r="B52" s="42">
        <v>0</v>
      </c>
      <c r="C52" s="42">
        <v>0</v>
      </c>
      <c r="D52" s="99">
        <v>0</v>
      </c>
      <c r="E52" s="98">
        <f t="shared" si="5"/>
        <v>0</v>
      </c>
      <c r="F52" s="42">
        <v>0</v>
      </c>
      <c r="G52" s="100">
        <v>0</v>
      </c>
      <c r="H52" s="43">
        <f t="shared" si="1"/>
        <v>0</v>
      </c>
      <c r="I52" s="43">
        <f t="shared" si="2"/>
        <v>0</v>
      </c>
      <c r="J52" s="43">
        <f t="shared" si="4"/>
        <v>0</v>
      </c>
      <c r="K52" s="43">
        <f t="shared" si="3"/>
        <v>0</v>
      </c>
      <c r="M52" s="115"/>
      <c r="N52" s="115"/>
      <c r="O52" s="115"/>
      <c r="P52" s="115"/>
      <c r="Q52" s="115"/>
      <c r="R52" s="115"/>
      <c r="S52" s="115"/>
      <c r="T52" s="115"/>
      <c r="U52" s="115"/>
    </row>
    <row r="53" spans="1:21" ht="11.25" customHeight="1">
      <c r="A53" s="98" t="s">
        <v>54</v>
      </c>
      <c r="B53" s="42">
        <v>0</v>
      </c>
      <c r="C53" s="42">
        <v>0</v>
      </c>
      <c r="D53" s="99">
        <v>0</v>
      </c>
      <c r="E53" s="98">
        <f t="shared" si="5"/>
        <v>0</v>
      </c>
      <c r="F53" s="42">
        <v>0</v>
      </c>
      <c r="G53" s="100">
        <v>0</v>
      </c>
      <c r="H53" s="43">
        <f t="shared" si="1"/>
        <v>0</v>
      </c>
      <c r="I53" s="43">
        <f t="shared" si="2"/>
        <v>0</v>
      </c>
      <c r="J53" s="43">
        <f t="shared" si="4"/>
        <v>0</v>
      </c>
      <c r="K53" s="43">
        <f t="shared" si="3"/>
        <v>0</v>
      </c>
      <c r="M53" s="115"/>
      <c r="N53" s="115"/>
      <c r="O53" s="115"/>
      <c r="P53" s="115"/>
      <c r="Q53" s="115"/>
      <c r="R53" s="115"/>
      <c r="S53" s="115"/>
      <c r="T53" s="115"/>
      <c r="U53" s="115"/>
    </row>
    <row r="54" spans="1:21" ht="11.25" customHeight="1">
      <c r="A54" s="98" t="s">
        <v>55</v>
      </c>
      <c r="B54" s="42">
        <v>0</v>
      </c>
      <c r="C54" s="42">
        <v>0</v>
      </c>
      <c r="D54" s="99">
        <v>0</v>
      </c>
      <c r="E54" s="98">
        <f t="shared" si="5"/>
        <v>0</v>
      </c>
      <c r="F54" s="42">
        <v>0</v>
      </c>
      <c r="G54" s="100">
        <v>0</v>
      </c>
      <c r="H54" s="43">
        <f t="shared" si="1"/>
        <v>0</v>
      </c>
      <c r="I54" s="43">
        <f t="shared" si="2"/>
        <v>0</v>
      </c>
      <c r="J54" s="43">
        <f t="shared" si="4"/>
        <v>0</v>
      </c>
      <c r="K54" s="43">
        <f t="shared" si="3"/>
        <v>0</v>
      </c>
      <c r="M54" s="115"/>
      <c r="N54" s="115"/>
      <c r="O54" s="115"/>
      <c r="P54" s="115"/>
      <c r="Q54" s="115"/>
      <c r="R54" s="115"/>
      <c r="S54" s="115"/>
      <c r="T54" s="115"/>
      <c r="U54" s="115"/>
    </row>
    <row r="55" spans="1:21" ht="11.25" customHeight="1">
      <c r="A55" s="98" t="s">
        <v>56</v>
      </c>
      <c r="B55" s="42">
        <v>44777</v>
      </c>
      <c r="C55" s="42">
        <v>105799</v>
      </c>
      <c r="D55" s="99">
        <v>779646</v>
      </c>
      <c r="E55" s="98">
        <f t="shared" si="5"/>
        <v>930222</v>
      </c>
      <c r="F55" s="42">
        <v>28164</v>
      </c>
      <c r="G55" s="100">
        <v>136342</v>
      </c>
      <c r="H55" s="43">
        <f t="shared" si="1"/>
        <v>164506</v>
      </c>
      <c r="I55" s="43">
        <f t="shared" si="2"/>
        <v>178740</v>
      </c>
      <c r="J55" s="43">
        <f t="shared" si="4"/>
        <v>915988</v>
      </c>
      <c r="K55" s="43">
        <f t="shared" si="3"/>
        <v>1094728</v>
      </c>
      <c r="M55" s="115"/>
      <c r="N55" s="115"/>
      <c r="O55" s="115"/>
      <c r="P55" s="115"/>
      <c r="Q55" s="115"/>
      <c r="R55" s="115"/>
      <c r="S55" s="115"/>
      <c r="T55" s="115"/>
      <c r="U55" s="115"/>
    </row>
    <row r="56" spans="1:21" ht="11.25" customHeight="1">
      <c r="A56" s="98" t="s">
        <v>57</v>
      </c>
      <c r="B56" s="42">
        <v>1945</v>
      </c>
      <c r="C56" s="42">
        <v>4238</v>
      </c>
      <c r="D56" s="99">
        <v>18153</v>
      </c>
      <c r="E56" s="98">
        <f t="shared" si="5"/>
        <v>24336</v>
      </c>
      <c r="F56" s="42">
        <v>559</v>
      </c>
      <c r="G56" s="100">
        <v>4898</v>
      </c>
      <c r="H56" s="43">
        <f t="shared" si="1"/>
        <v>5457</v>
      </c>
      <c r="I56" s="43">
        <f t="shared" si="2"/>
        <v>6742</v>
      </c>
      <c r="J56" s="43">
        <f t="shared" si="4"/>
        <v>23051</v>
      </c>
      <c r="K56" s="43">
        <f t="shared" si="3"/>
        <v>29793</v>
      </c>
      <c r="M56" s="115"/>
      <c r="N56" s="115"/>
      <c r="O56" s="115"/>
      <c r="P56" s="115"/>
      <c r="Q56" s="115"/>
      <c r="R56" s="115"/>
      <c r="S56" s="115"/>
      <c r="T56" s="115"/>
      <c r="U56" s="115"/>
    </row>
    <row r="57" spans="1:21" ht="11.25" customHeight="1">
      <c r="A57" s="98" t="s">
        <v>58</v>
      </c>
      <c r="B57" s="42">
        <v>10856</v>
      </c>
      <c r="C57" s="42">
        <v>70640</v>
      </c>
      <c r="D57" s="99">
        <v>343189</v>
      </c>
      <c r="E57" s="98">
        <f t="shared" si="5"/>
        <v>424685</v>
      </c>
      <c r="F57" s="42">
        <v>88759</v>
      </c>
      <c r="G57" s="100">
        <v>272902</v>
      </c>
      <c r="H57" s="43">
        <f t="shared" si="1"/>
        <v>361661</v>
      </c>
      <c r="I57" s="43">
        <f t="shared" si="2"/>
        <v>170255</v>
      </c>
      <c r="J57" s="43">
        <f t="shared" si="4"/>
        <v>616091</v>
      </c>
      <c r="K57" s="43">
        <f t="shared" si="3"/>
        <v>786346</v>
      </c>
      <c r="M57" s="115"/>
      <c r="N57" s="115"/>
      <c r="O57" s="115"/>
      <c r="P57" s="115"/>
      <c r="Q57" s="115"/>
      <c r="R57" s="115"/>
      <c r="S57" s="115"/>
      <c r="T57" s="115"/>
      <c r="U57" s="115"/>
    </row>
    <row r="58" spans="1:21" ht="11.25" customHeight="1">
      <c r="A58" s="98" t="s">
        <v>59</v>
      </c>
      <c r="B58" s="42">
        <v>290858</v>
      </c>
      <c r="C58" s="42">
        <v>459</v>
      </c>
      <c r="D58" s="99">
        <v>1521661</v>
      </c>
      <c r="E58" s="98">
        <f t="shared" si="5"/>
        <v>1812978</v>
      </c>
      <c r="F58" s="42">
        <v>8437</v>
      </c>
      <c r="G58" s="100">
        <v>37830</v>
      </c>
      <c r="H58" s="43">
        <f t="shared" si="1"/>
        <v>46267</v>
      </c>
      <c r="I58" s="43">
        <f t="shared" si="2"/>
        <v>299754</v>
      </c>
      <c r="J58" s="43">
        <f t="shared" si="4"/>
        <v>1559491</v>
      </c>
      <c r="K58" s="43">
        <f t="shared" si="3"/>
        <v>1859245</v>
      </c>
      <c r="M58" s="115"/>
      <c r="N58" s="115"/>
      <c r="O58" s="115"/>
      <c r="P58" s="115"/>
      <c r="Q58" s="115"/>
      <c r="R58" s="115"/>
      <c r="S58" s="115"/>
      <c r="T58" s="115"/>
      <c r="U58" s="115"/>
    </row>
    <row r="59" spans="1:21" ht="11.25" customHeight="1">
      <c r="A59" s="98" t="s">
        <v>60</v>
      </c>
      <c r="B59" s="42">
        <v>36565</v>
      </c>
      <c r="C59" s="42">
        <v>180713</v>
      </c>
      <c r="D59" s="99">
        <v>1167125</v>
      </c>
      <c r="E59" s="98">
        <f t="shared" si="5"/>
        <v>1384403</v>
      </c>
      <c r="F59" s="42">
        <v>59068</v>
      </c>
      <c r="G59" s="100">
        <v>231113</v>
      </c>
      <c r="H59" s="43">
        <f t="shared" si="1"/>
        <v>290181</v>
      </c>
      <c r="I59" s="43">
        <f t="shared" si="2"/>
        <v>276346</v>
      </c>
      <c r="J59" s="43">
        <f t="shared" si="4"/>
        <v>1398238</v>
      </c>
      <c r="K59" s="43">
        <f t="shared" si="3"/>
        <v>1674584</v>
      </c>
      <c r="M59" s="115"/>
      <c r="N59" s="115"/>
      <c r="O59" s="115"/>
      <c r="P59" s="115"/>
      <c r="Q59" s="115"/>
      <c r="R59" s="115"/>
      <c r="S59" s="115"/>
      <c r="T59" s="115"/>
      <c r="U59" s="115"/>
    </row>
    <row r="60" spans="1:21" ht="11.25" customHeight="1">
      <c r="A60" s="98" t="s">
        <v>61</v>
      </c>
      <c r="B60" s="42">
        <v>0</v>
      </c>
      <c r="C60" s="42">
        <v>0</v>
      </c>
      <c r="D60" s="99">
        <v>0</v>
      </c>
      <c r="E60" s="98">
        <f t="shared" si="5"/>
        <v>0</v>
      </c>
      <c r="F60" s="42">
        <v>0</v>
      </c>
      <c r="G60" s="100">
        <v>0</v>
      </c>
      <c r="H60" s="43">
        <f t="shared" si="1"/>
        <v>0</v>
      </c>
      <c r="I60" s="43">
        <f t="shared" si="2"/>
        <v>0</v>
      </c>
      <c r="J60" s="43">
        <f t="shared" si="4"/>
        <v>0</v>
      </c>
      <c r="K60" s="43">
        <f t="shared" si="3"/>
        <v>0</v>
      </c>
      <c r="M60" s="115"/>
      <c r="N60" s="115"/>
      <c r="O60" s="115"/>
      <c r="P60" s="115"/>
      <c r="Q60" s="115"/>
      <c r="R60" s="115"/>
      <c r="S60" s="115"/>
      <c r="T60" s="115"/>
      <c r="U60" s="115"/>
    </row>
    <row r="61" spans="1:21" ht="11.25" customHeight="1">
      <c r="A61" s="98" t="s">
        <v>62</v>
      </c>
      <c r="B61" s="42">
        <v>954</v>
      </c>
      <c r="C61" s="42">
        <v>190</v>
      </c>
      <c r="D61" s="99">
        <v>6533</v>
      </c>
      <c r="E61" s="98">
        <f t="shared" si="5"/>
        <v>7677</v>
      </c>
      <c r="F61" s="42">
        <v>382</v>
      </c>
      <c r="G61" s="100">
        <v>642</v>
      </c>
      <c r="H61" s="43">
        <f t="shared" si="1"/>
        <v>1024</v>
      </c>
      <c r="I61" s="43">
        <f t="shared" si="2"/>
        <v>1526</v>
      </c>
      <c r="J61" s="43">
        <f t="shared" si="4"/>
        <v>7175</v>
      </c>
      <c r="K61" s="43">
        <f t="shared" si="3"/>
        <v>8701</v>
      </c>
      <c r="M61" s="115"/>
      <c r="N61" s="115"/>
      <c r="O61" s="115"/>
      <c r="P61" s="115"/>
      <c r="Q61" s="115"/>
      <c r="R61" s="115"/>
      <c r="S61" s="115"/>
      <c r="T61" s="115"/>
      <c r="U61" s="115"/>
    </row>
    <row r="62" spans="1:21" ht="11.25" customHeight="1">
      <c r="A62" s="98" t="s">
        <v>63</v>
      </c>
      <c r="B62" s="42">
        <v>77505</v>
      </c>
      <c r="C62" s="42">
        <v>81</v>
      </c>
      <c r="D62" s="99">
        <v>164292</v>
      </c>
      <c r="E62" s="98">
        <f t="shared" si="5"/>
        <v>241878</v>
      </c>
      <c r="F62" s="42">
        <v>4779</v>
      </c>
      <c r="G62" s="100">
        <v>7353</v>
      </c>
      <c r="H62" s="43">
        <f t="shared" si="1"/>
        <v>12132</v>
      </c>
      <c r="I62" s="43">
        <f t="shared" si="2"/>
        <v>82365</v>
      </c>
      <c r="J62" s="43">
        <f t="shared" si="4"/>
        <v>171645</v>
      </c>
      <c r="K62" s="43">
        <f t="shared" si="3"/>
        <v>254010</v>
      </c>
      <c r="M62" s="115"/>
      <c r="N62" s="115"/>
      <c r="O62" s="115"/>
      <c r="P62" s="115"/>
      <c r="Q62" s="115"/>
      <c r="R62" s="115"/>
      <c r="S62" s="115"/>
      <c r="T62" s="115"/>
      <c r="U62" s="115"/>
    </row>
    <row r="63" spans="1:21" ht="11.25" customHeight="1">
      <c r="A63" s="98" t="s">
        <v>64</v>
      </c>
      <c r="B63" s="42">
        <v>284</v>
      </c>
      <c r="C63" s="42">
        <v>196</v>
      </c>
      <c r="D63" s="99">
        <v>1589</v>
      </c>
      <c r="E63" s="98">
        <f t="shared" si="5"/>
        <v>2069</v>
      </c>
      <c r="F63" s="42">
        <v>217</v>
      </c>
      <c r="G63" s="100">
        <v>331</v>
      </c>
      <c r="H63" s="43">
        <f t="shared" si="1"/>
        <v>548</v>
      </c>
      <c r="I63" s="43">
        <f t="shared" si="2"/>
        <v>697</v>
      </c>
      <c r="J63" s="43">
        <f t="shared" si="4"/>
        <v>1920</v>
      </c>
      <c r="K63" s="43">
        <f t="shared" si="3"/>
        <v>2617</v>
      </c>
      <c r="M63" s="115"/>
      <c r="N63" s="115"/>
      <c r="O63" s="115"/>
      <c r="P63" s="115"/>
      <c r="Q63" s="115"/>
      <c r="R63" s="115"/>
      <c r="S63" s="115"/>
      <c r="T63" s="115"/>
      <c r="U63" s="115"/>
    </row>
    <row r="64" spans="1:21" ht="11.25" customHeight="1">
      <c r="A64" s="98" t="s">
        <v>65</v>
      </c>
      <c r="B64" s="42">
        <v>8847</v>
      </c>
      <c r="C64" s="42">
        <v>23</v>
      </c>
      <c r="D64" s="99">
        <v>22363</v>
      </c>
      <c r="E64" s="98">
        <f t="shared" si="5"/>
        <v>31233</v>
      </c>
      <c r="F64" s="42">
        <v>598</v>
      </c>
      <c r="G64" s="100">
        <v>2165</v>
      </c>
      <c r="H64" s="43">
        <f t="shared" si="1"/>
        <v>2763</v>
      </c>
      <c r="I64" s="43">
        <f t="shared" si="2"/>
        <v>9468</v>
      </c>
      <c r="J64" s="43">
        <f t="shared" si="4"/>
        <v>24528</v>
      </c>
      <c r="K64" s="43">
        <f t="shared" si="3"/>
        <v>33996</v>
      </c>
      <c r="M64" s="115"/>
      <c r="N64" s="115"/>
      <c r="O64" s="115"/>
      <c r="P64" s="115"/>
      <c r="Q64" s="115"/>
      <c r="R64" s="115"/>
      <c r="S64" s="115"/>
      <c r="T64" s="115"/>
      <c r="U64" s="115"/>
    </row>
    <row r="65" spans="1:21" ht="11.25" customHeight="1">
      <c r="A65" s="98" t="s">
        <v>66</v>
      </c>
      <c r="B65" s="42">
        <v>5425</v>
      </c>
      <c r="C65" s="42">
        <v>330</v>
      </c>
      <c r="D65" s="99">
        <v>12587</v>
      </c>
      <c r="E65" s="98">
        <f t="shared" si="5"/>
        <v>18342</v>
      </c>
      <c r="F65" s="42">
        <v>4678</v>
      </c>
      <c r="G65" s="100">
        <v>8139</v>
      </c>
      <c r="H65" s="43">
        <f t="shared" si="1"/>
        <v>12817</v>
      </c>
      <c r="I65" s="43">
        <f t="shared" si="2"/>
        <v>10433</v>
      </c>
      <c r="J65" s="43">
        <f t="shared" si="4"/>
        <v>20726</v>
      </c>
      <c r="K65" s="43">
        <f t="shared" si="3"/>
        <v>31159</v>
      </c>
      <c r="M65" s="115"/>
      <c r="N65" s="115"/>
      <c r="O65" s="115"/>
      <c r="P65" s="115"/>
      <c r="Q65" s="115"/>
      <c r="R65" s="115"/>
      <c r="S65" s="115"/>
      <c r="T65" s="115"/>
      <c r="U65" s="115"/>
    </row>
    <row r="66" spans="1:21" ht="11.25" customHeight="1">
      <c r="A66" s="98" t="s">
        <v>67</v>
      </c>
      <c r="B66" s="42">
        <v>21338</v>
      </c>
      <c r="C66" s="42">
        <v>4541</v>
      </c>
      <c r="D66" s="99">
        <v>108660</v>
      </c>
      <c r="E66" s="98">
        <f t="shared" si="5"/>
        <v>134539</v>
      </c>
      <c r="F66" s="42">
        <v>22504</v>
      </c>
      <c r="G66" s="100">
        <v>177355</v>
      </c>
      <c r="H66" s="43">
        <f t="shared" si="1"/>
        <v>199859</v>
      </c>
      <c r="I66" s="43">
        <f t="shared" si="2"/>
        <v>48383</v>
      </c>
      <c r="J66" s="43">
        <f t="shared" si="4"/>
        <v>286015</v>
      </c>
      <c r="K66" s="43">
        <f t="shared" si="3"/>
        <v>334398</v>
      </c>
      <c r="M66" s="115"/>
      <c r="N66" s="115"/>
      <c r="O66" s="115"/>
      <c r="P66" s="115"/>
      <c r="Q66" s="115"/>
      <c r="R66" s="115"/>
      <c r="S66" s="115"/>
      <c r="T66" s="115"/>
      <c r="U66" s="115"/>
    </row>
    <row r="67" spans="1:21" ht="11.25" customHeight="1">
      <c r="A67" s="98" t="s">
        <v>68</v>
      </c>
      <c r="B67" s="42">
        <v>2608</v>
      </c>
      <c r="C67" s="42">
        <v>503</v>
      </c>
      <c r="D67" s="99">
        <v>9281</v>
      </c>
      <c r="E67" s="98">
        <f t="shared" si="5"/>
        <v>12392</v>
      </c>
      <c r="F67" s="42">
        <v>1085</v>
      </c>
      <c r="G67" s="100">
        <v>3489</v>
      </c>
      <c r="H67" s="43">
        <f t="shared" si="1"/>
        <v>4574</v>
      </c>
      <c r="I67" s="43">
        <f t="shared" si="2"/>
        <v>4196</v>
      </c>
      <c r="J67" s="43">
        <f t="shared" si="4"/>
        <v>12770</v>
      </c>
      <c r="K67" s="43">
        <f t="shared" si="3"/>
        <v>16966</v>
      </c>
      <c r="M67" s="115"/>
      <c r="N67" s="115"/>
      <c r="O67" s="115"/>
      <c r="P67" s="115"/>
      <c r="Q67" s="115"/>
      <c r="R67" s="115"/>
      <c r="S67" s="115"/>
      <c r="T67" s="115"/>
      <c r="U67" s="115"/>
    </row>
    <row r="68" spans="1:21" ht="11.25" customHeight="1">
      <c r="A68" s="98" t="s">
        <v>69</v>
      </c>
      <c r="B68" s="42">
        <v>0</v>
      </c>
      <c r="C68" s="42">
        <v>0</v>
      </c>
      <c r="D68" s="99">
        <v>0</v>
      </c>
      <c r="E68" s="98">
        <f t="shared" si="5"/>
        <v>0</v>
      </c>
      <c r="F68" s="42">
        <v>0</v>
      </c>
      <c r="G68" s="100">
        <v>0</v>
      </c>
      <c r="H68" s="43">
        <f t="shared" si="1"/>
        <v>0</v>
      </c>
      <c r="I68" s="43">
        <f t="shared" si="2"/>
        <v>0</v>
      </c>
      <c r="J68" s="43">
        <f t="shared" si="4"/>
        <v>0</v>
      </c>
      <c r="K68" s="43">
        <f t="shared" si="3"/>
        <v>0</v>
      </c>
      <c r="M68" s="115"/>
      <c r="N68" s="115"/>
      <c r="O68" s="115"/>
      <c r="P68" s="115"/>
      <c r="Q68" s="115"/>
      <c r="R68" s="115" t="s">
        <v>145</v>
      </c>
      <c r="S68" s="115"/>
      <c r="T68" s="115"/>
      <c r="U68" s="115"/>
    </row>
    <row r="69" spans="1:21" ht="11.25" customHeight="1">
      <c r="A69" s="98" t="s">
        <v>70</v>
      </c>
      <c r="B69" s="42">
        <v>97768</v>
      </c>
      <c r="C69" s="42">
        <v>6581</v>
      </c>
      <c r="D69" s="99">
        <v>276648</v>
      </c>
      <c r="E69" s="98">
        <f t="shared" si="5"/>
        <v>380997</v>
      </c>
      <c r="F69" s="42">
        <v>8124</v>
      </c>
      <c r="G69" s="100">
        <v>81988</v>
      </c>
      <c r="H69" s="43">
        <f t="shared" si="1"/>
        <v>90112</v>
      </c>
      <c r="I69" s="43">
        <f t="shared" si="2"/>
        <v>112473</v>
      </c>
      <c r="J69" s="43">
        <f t="shared" si="4"/>
        <v>358636</v>
      </c>
      <c r="K69" s="43">
        <f t="shared" si="3"/>
        <v>471109</v>
      </c>
      <c r="M69" s="115"/>
      <c r="N69" s="115"/>
      <c r="O69" s="115"/>
      <c r="P69" s="115"/>
      <c r="Q69" s="115"/>
      <c r="R69" s="115"/>
      <c r="S69" s="115"/>
      <c r="T69" s="115"/>
      <c r="U69" s="115"/>
    </row>
    <row r="70" spans="1:21" ht="11.25" customHeight="1">
      <c r="A70" s="98" t="s">
        <v>71</v>
      </c>
      <c r="B70" s="42">
        <v>180</v>
      </c>
      <c r="C70" s="42">
        <v>73</v>
      </c>
      <c r="D70" s="99">
        <v>1516</v>
      </c>
      <c r="E70" s="98">
        <f t="shared" si="5"/>
        <v>1769</v>
      </c>
      <c r="F70" s="42">
        <v>27</v>
      </c>
      <c r="G70" s="100">
        <v>113</v>
      </c>
      <c r="H70" s="43">
        <f t="shared" si="1"/>
        <v>140</v>
      </c>
      <c r="I70" s="43">
        <f t="shared" si="2"/>
        <v>280</v>
      </c>
      <c r="J70" s="43">
        <f t="shared" si="4"/>
        <v>1629</v>
      </c>
      <c r="K70" s="43">
        <f t="shared" si="3"/>
        <v>1909</v>
      </c>
      <c r="M70" s="115"/>
      <c r="N70" s="115"/>
      <c r="O70" s="115"/>
      <c r="P70" s="115"/>
      <c r="Q70" s="115"/>
      <c r="R70" s="115"/>
      <c r="S70" s="115"/>
      <c r="T70" s="115"/>
      <c r="U70" s="115"/>
    </row>
    <row r="71" spans="1:21" ht="11.25" customHeight="1">
      <c r="A71" s="98" t="s">
        <v>72</v>
      </c>
      <c r="B71" s="42">
        <v>12538</v>
      </c>
      <c r="C71" s="42">
        <v>6549</v>
      </c>
      <c r="D71" s="99">
        <v>75562</v>
      </c>
      <c r="E71" s="98">
        <f t="shared" si="5"/>
        <v>94649</v>
      </c>
      <c r="F71" s="42">
        <v>1373</v>
      </c>
      <c r="G71" s="100">
        <v>8087</v>
      </c>
      <c r="H71" s="43">
        <f t="shared" si="1"/>
        <v>9460</v>
      </c>
      <c r="I71" s="43">
        <f t="shared" si="2"/>
        <v>20460</v>
      </c>
      <c r="J71" s="43">
        <f t="shared" si="4"/>
        <v>83649</v>
      </c>
      <c r="K71" s="43">
        <f t="shared" si="3"/>
        <v>104109</v>
      </c>
      <c r="M71" s="115"/>
      <c r="N71" s="115"/>
      <c r="O71" s="115"/>
      <c r="P71" s="115"/>
      <c r="Q71" s="115"/>
      <c r="R71" s="115"/>
      <c r="S71" s="115"/>
      <c r="T71" s="115"/>
      <c r="U71" s="115"/>
    </row>
    <row r="72" spans="1:21" ht="11.25" customHeight="1">
      <c r="A72" s="98" t="s">
        <v>73</v>
      </c>
      <c r="B72" s="42">
        <v>4219</v>
      </c>
      <c r="C72" s="42">
        <v>1128</v>
      </c>
      <c r="D72" s="99">
        <v>54865</v>
      </c>
      <c r="E72" s="98">
        <f t="shared" si="5"/>
        <v>60212</v>
      </c>
      <c r="F72" s="42">
        <v>7110</v>
      </c>
      <c r="G72" s="100">
        <v>10595</v>
      </c>
      <c r="H72" s="43">
        <f t="shared" si="1"/>
        <v>17705</v>
      </c>
      <c r="I72" s="43">
        <f t="shared" si="2"/>
        <v>12457</v>
      </c>
      <c r="J72" s="43">
        <f t="shared" si="4"/>
        <v>65460</v>
      </c>
      <c r="K72" s="43">
        <f t="shared" si="3"/>
        <v>77917</v>
      </c>
      <c r="M72" s="115"/>
      <c r="N72" s="115"/>
      <c r="O72" s="115"/>
      <c r="P72" s="115"/>
      <c r="Q72" s="115"/>
      <c r="R72" s="115"/>
      <c r="S72" s="115"/>
      <c r="T72" s="115"/>
      <c r="U72" s="115"/>
    </row>
    <row r="73" spans="1:21" ht="11.25" customHeight="1">
      <c r="A73" s="98" t="s">
        <v>74</v>
      </c>
      <c r="B73" s="42">
        <v>0</v>
      </c>
      <c r="C73" s="42">
        <v>6</v>
      </c>
      <c r="D73" s="99">
        <v>76</v>
      </c>
      <c r="E73" s="98">
        <f t="shared" si="5"/>
        <v>82</v>
      </c>
      <c r="F73" s="42">
        <v>0</v>
      </c>
      <c r="G73" s="100">
        <v>6</v>
      </c>
      <c r="H73" s="43">
        <f t="shared" si="1"/>
        <v>6</v>
      </c>
      <c r="I73" s="43">
        <f t="shared" si="2"/>
        <v>6</v>
      </c>
      <c r="J73" s="43">
        <f t="shared" si="4"/>
        <v>82</v>
      </c>
      <c r="K73" s="43">
        <f t="shared" si="3"/>
        <v>88</v>
      </c>
      <c r="M73" s="115"/>
      <c r="N73" s="115"/>
      <c r="O73" s="115"/>
      <c r="P73" s="115"/>
      <c r="Q73" s="115"/>
      <c r="R73" s="115"/>
      <c r="S73" s="115"/>
      <c r="T73" s="115"/>
      <c r="U73" s="115"/>
    </row>
    <row r="74" spans="1:21" ht="11.25" customHeight="1">
      <c r="A74" s="98" t="s">
        <v>75</v>
      </c>
      <c r="B74" s="42">
        <v>75045</v>
      </c>
      <c r="C74" s="42">
        <v>5564</v>
      </c>
      <c r="D74" s="99">
        <v>290766</v>
      </c>
      <c r="E74" s="98">
        <f t="shared" si="5"/>
        <v>371375</v>
      </c>
      <c r="F74" s="42">
        <v>7453</v>
      </c>
      <c r="G74" s="100">
        <v>55339</v>
      </c>
      <c r="H74" s="43">
        <f t="shared" si="1"/>
        <v>62792</v>
      </c>
      <c r="I74" s="43">
        <f t="shared" si="2"/>
        <v>88062</v>
      </c>
      <c r="J74" s="43">
        <f t="shared" si="4"/>
        <v>346105</v>
      </c>
      <c r="K74" s="43">
        <f t="shared" si="3"/>
        <v>434167</v>
      </c>
      <c r="M74" s="115"/>
      <c r="N74" s="115"/>
      <c r="O74" s="115"/>
      <c r="P74" s="115"/>
      <c r="Q74" s="115"/>
      <c r="R74" s="115"/>
      <c r="S74" s="115"/>
      <c r="T74" s="115"/>
      <c r="U74" s="115"/>
    </row>
    <row r="75" spans="1:21" ht="11.25" customHeight="1">
      <c r="A75" s="98" t="s">
        <v>76</v>
      </c>
      <c r="B75" s="42">
        <v>0</v>
      </c>
      <c r="C75" s="42">
        <v>0</v>
      </c>
      <c r="D75" s="99">
        <v>0</v>
      </c>
      <c r="E75" s="98">
        <f t="shared" si="5"/>
        <v>0</v>
      </c>
      <c r="F75" s="42">
        <v>0</v>
      </c>
      <c r="G75" s="100">
        <v>0</v>
      </c>
      <c r="H75" s="43">
        <f t="shared" si="1"/>
        <v>0</v>
      </c>
      <c r="I75" s="43">
        <f t="shared" si="2"/>
        <v>0</v>
      </c>
      <c r="J75" s="43">
        <f t="shared" si="4"/>
        <v>0</v>
      </c>
      <c r="K75" s="43">
        <f t="shared" si="3"/>
        <v>0</v>
      </c>
      <c r="M75" s="115"/>
      <c r="N75" s="115"/>
      <c r="O75" s="115"/>
      <c r="P75" s="115"/>
      <c r="Q75" s="115"/>
      <c r="R75" s="115"/>
      <c r="S75" s="115"/>
      <c r="T75" s="115"/>
      <c r="U75" s="115"/>
    </row>
    <row r="76" spans="1:21" ht="11.25" customHeight="1">
      <c r="A76" s="98" t="s">
        <v>77</v>
      </c>
      <c r="B76" s="42">
        <v>278142</v>
      </c>
      <c r="C76" s="42">
        <v>0</v>
      </c>
      <c r="D76" s="99">
        <v>876666</v>
      </c>
      <c r="E76" s="98">
        <f t="shared" si="5"/>
        <v>1154808</v>
      </c>
      <c r="F76" s="42">
        <v>18249</v>
      </c>
      <c r="G76" s="100">
        <v>56915</v>
      </c>
      <c r="H76" s="43">
        <f t="shared" si="1"/>
        <v>75164</v>
      </c>
      <c r="I76" s="43">
        <f t="shared" si="2"/>
        <v>296391</v>
      </c>
      <c r="J76" s="43">
        <f t="shared" si="4"/>
        <v>933581</v>
      </c>
      <c r="K76" s="43">
        <f t="shared" si="3"/>
        <v>1229972</v>
      </c>
      <c r="M76" s="115"/>
      <c r="N76" s="115"/>
      <c r="O76" s="115"/>
      <c r="P76" s="115"/>
      <c r="Q76" s="115"/>
      <c r="R76" s="115"/>
      <c r="S76" s="115"/>
      <c r="T76" s="115"/>
      <c r="U76" s="115"/>
    </row>
    <row r="77" spans="1:21" ht="11.25" customHeight="1">
      <c r="A77" s="98" t="s">
        <v>78</v>
      </c>
      <c r="B77" s="42">
        <v>272</v>
      </c>
      <c r="C77" s="42">
        <v>68</v>
      </c>
      <c r="D77" s="99">
        <v>999</v>
      </c>
      <c r="E77" s="98">
        <f t="shared" si="5"/>
        <v>1339</v>
      </c>
      <c r="F77" s="42">
        <v>4</v>
      </c>
      <c r="G77" s="100">
        <v>64</v>
      </c>
      <c r="H77" s="43">
        <f t="shared" si="1"/>
        <v>68</v>
      </c>
      <c r="I77" s="43">
        <f t="shared" si="2"/>
        <v>344</v>
      </c>
      <c r="J77" s="43">
        <f t="shared" si="4"/>
        <v>1063</v>
      </c>
      <c r="K77" s="43">
        <f t="shared" si="3"/>
        <v>1407</v>
      </c>
      <c r="M77" s="115"/>
      <c r="N77" s="115"/>
      <c r="O77" s="115"/>
      <c r="P77" s="115"/>
      <c r="Q77" s="115"/>
      <c r="R77" s="115"/>
      <c r="S77" s="115"/>
      <c r="T77" s="115"/>
      <c r="U77" s="115"/>
    </row>
    <row r="78" spans="1:21" ht="11.25" customHeight="1">
      <c r="A78" s="98" t="s">
        <v>79</v>
      </c>
      <c r="B78" s="42">
        <v>0</v>
      </c>
      <c r="C78" s="42">
        <v>0</v>
      </c>
      <c r="D78" s="99">
        <v>0</v>
      </c>
      <c r="E78" s="98">
        <f t="shared" si="5"/>
        <v>0</v>
      </c>
      <c r="F78" s="42">
        <v>0</v>
      </c>
      <c r="G78" s="100">
        <v>0</v>
      </c>
      <c r="H78" s="43">
        <f t="shared" si="1"/>
        <v>0</v>
      </c>
      <c r="I78" s="43">
        <f t="shared" si="2"/>
        <v>0</v>
      </c>
      <c r="J78" s="43">
        <f t="shared" si="4"/>
        <v>0</v>
      </c>
      <c r="K78" s="43">
        <f t="shared" si="3"/>
        <v>0</v>
      </c>
      <c r="M78" s="115"/>
      <c r="N78" s="115"/>
      <c r="O78" s="115"/>
      <c r="P78" s="115"/>
      <c r="Q78" s="115"/>
      <c r="R78" s="115"/>
      <c r="S78" s="115"/>
      <c r="T78" s="115"/>
      <c r="U78" s="115"/>
    </row>
    <row r="79" spans="1:21" ht="11.25" customHeight="1">
      <c r="A79" s="98" t="s">
        <v>80</v>
      </c>
      <c r="B79" s="42">
        <v>276</v>
      </c>
      <c r="C79" s="42">
        <v>0</v>
      </c>
      <c r="D79" s="99">
        <v>993</v>
      </c>
      <c r="E79" s="98">
        <f t="shared" si="5"/>
        <v>1269</v>
      </c>
      <c r="F79" s="42">
        <v>156</v>
      </c>
      <c r="G79" s="100">
        <v>552</v>
      </c>
      <c r="H79" s="43">
        <f t="shared" si="1"/>
        <v>708</v>
      </c>
      <c r="I79" s="43">
        <f t="shared" si="2"/>
        <v>432</v>
      </c>
      <c r="J79" s="43">
        <f t="shared" si="4"/>
        <v>1545</v>
      </c>
      <c r="K79" s="43">
        <f t="shared" si="3"/>
        <v>1977</v>
      </c>
      <c r="M79" s="115"/>
      <c r="N79" s="115"/>
      <c r="O79" s="115"/>
      <c r="P79" s="115"/>
      <c r="Q79" s="115"/>
      <c r="R79" s="115"/>
      <c r="S79" s="115"/>
      <c r="T79" s="115"/>
      <c r="U79" s="115"/>
    </row>
    <row r="80" spans="1:21" ht="11.25" customHeight="1">
      <c r="A80" s="98" t="s">
        <v>81</v>
      </c>
      <c r="B80" s="42">
        <v>0</v>
      </c>
      <c r="C80" s="42">
        <v>69</v>
      </c>
      <c r="D80" s="99">
        <v>510</v>
      </c>
      <c r="E80" s="98">
        <f t="shared" si="5"/>
        <v>579</v>
      </c>
      <c r="F80" s="42">
        <v>56</v>
      </c>
      <c r="G80" s="100">
        <v>193</v>
      </c>
      <c r="H80" s="43">
        <f t="shared" si="1"/>
        <v>249</v>
      </c>
      <c r="I80" s="43">
        <f t="shared" si="2"/>
        <v>125</v>
      </c>
      <c r="J80" s="43">
        <f t="shared" si="4"/>
        <v>703</v>
      </c>
      <c r="K80" s="43">
        <f t="shared" si="3"/>
        <v>828</v>
      </c>
      <c r="M80" s="115"/>
      <c r="N80" s="115"/>
      <c r="O80" s="115"/>
      <c r="P80" s="115"/>
      <c r="Q80" s="115"/>
      <c r="R80" s="115"/>
      <c r="S80" s="115"/>
      <c r="T80" s="115"/>
      <c r="U80" s="115"/>
    </row>
    <row r="81" spans="1:21" ht="11.25" customHeight="1">
      <c r="A81" s="98" t="s">
        <v>82</v>
      </c>
      <c r="B81" s="42">
        <v>0</v>
      </c>
      <c r="C81" s="42">
        <v>0</v>
      </c>
      <c r="D81" s="99">
        <v>0</v>
      </c>
      <c r="E81" s="98">
        <f t="shared" si="5"/>
        <v>0</v>
      </c>
      <c r="F81" s="42">
        <v>0</v>
      </c>
      <c r="G81" s="100">
        <v>0</v>
      </c>
      <c r="H81" s="43">
        <f t="shared" si="1"/>
        <v>0</v>
      </c>
      <c r="I81" s="43">
        <f t="shared" si="2"/>
        <v>0</v>
      </c>
      <c r="J81" s="43">
        <f t="shared" si="4"/>
        <v>0</v>
      </c>
      <c r="K81" s="43">
        <f t="shared" si="3"/>
        <v>0</v>
      </c>
      <c r="M81" s="115"/>
      <c r="N81" s="115"/>
      <c r="O81" s="115"/>
      <c r="P81" s="115"/>
      <c r="Q81" s="115"/>
      <c r="R81" s="115"/>
      <c r="S81" s="115"/>
      <c r="T81" s="115"/>
      <c r="U81" s="115"/>
    </row>
    <row r="82" spans="1:21" ht="11.25" customHeight="1">
      <c r="A82" s="98" t="s">
        <v>83</v>
      </c>
      <c r="B82" s="42">
        <v>146</v>
      </c>
      <c r="C82" s="42">
        <v>0</v>
      </c>
      <c r="D82" s="99">
        <v>658</v>
      </c>
      <c r="E82" s="98">
        <f t="shared" si="5"/>
        <v>804</v>
      </c>
      <c r="F82" s="42">
        <v>145</v>
      </c>
      <c r="G82" s="100">
        <v>2339</v>
      </c>
      <c r="H82" s="43">
        <f t="shared" si="1"/>
        <v>2484</v>
      </c>
      <c r="I82" s="43">
        <f t="shared" si="2"/>
        <v>291</v>
      </c>
      <c r="J82" s="43">
        <f t="shared" si="4"/>
        <v>2997</v>
      </c>
      <c r="K82" s="43">
        <f t="shared" si="3"/>
        <v>3288</v>
      </c>
      <c r="M82" s="115"/>
      <c r="N82" s="115"/>
      <c r="O82" s="115"/>
      <c r="P82" s="115"/>
      <c r="Q82" s="115"/>
      <c r="R82" s="115"/>
      <c r="S82" s="115"/>
      <c r="T82" s="115"/>
      <c r="U82" s="115"/>
    </row>
    <row r="83" spans="1:21" ht="11.25" customHeight="1">
      <c r="A83" s="98" t="s">
        <v>84</v>
      </c>
      <c r="B83" s="42">
        <v>8237</v>
      </c>
      <c r="C83" s="42">
        <v>355</v>
      </c>
      <c r="D83" s="99">
        <v>39401</v>
      </c>
      <c r="E83" s="98">
        <f t="shared" si="5"/>
        <v>47993</v>
      </c>
      <c r="F83" s="42">
        <v>1198</v>
      </c>
      <c r="G83" s="100">
        <v>7243</v>
      </c>
      <c r="H83" s="43">
        <f t="shared" si="1"/>
        <v>8441</v>
      </c>
      <c r="I83" s="43">
        <f t="shared" si="2"/>
        <v>9790</v>
      </c>
      <c r="J83" s="43">
        <f t="shared" si="4"/>
        <v>46644</v>
      </c>
      <c r="K83" s="43">
        <f t="shared" si="3"/>
        <v>56434</v>
      </c>
      <c r="M83" s="115"/>
      <c r="N83" s="115"/>
      <c r="O83" s="115"/>
      <c r="P83" s="115"/>
      <c r="Q83" s="115"/>
      <c r="R83" s="115"/>
      <c r="S83" s="115"/>
      <c r="T83" s="115"/>
      <c r="U83" s="115"/>
    </row>
    <row r="84" spans="1:21" ht="11.25" customHeight="1">
      <c r="A84" s="98" t="s">
        <v>85</v>
      </c>
      <c r="B84" s="42">
        <v>0</v>
      </c>
      <c r="C84" s="42">
        <v>0</v>
      </c>
      <c r="D84" s="99">
        <v>0</v>
      </c>
      <c r="E84" s="98">
        <f t="shared" si="5"/>
        <v>0</v>
      </c>
      <c r="F84" s="42">
        <v>0</v>
      </c>
      <c r="G84" s="100">
        <v>0</v>
      </c>
      <c r="H84" s="43">
        <f t="shared" si="1"/>
        <v>0</v>
      </c>
      <c r="I84" s="43">
        <f t="shared" si="2"/>
        <v>0</v>
      </c>
      <c r="J84" s="43">
        <f t="shared" si="4"/>
        <v>0</v>
      </c>
      <c r="K84" s="43">
        <f t="shared" si="3"/>
        <v>0</v>
      </c>
      <c r="M84" s="115"/>
      <c r="N84" s="115"/>
      <c r="O84" s="115"/>
      <c r="P84" s="115"/>
      <c r="Q84" s="115"/>
      <c r="R84" s="115"/>
      <c r="S84" s="115"/>
      <c r="T84" s="115"/>
      <c r="U84" s="115"/>
    </row>
    <row r="85" spans="1:21" ht="11.25" customHeight="1">
      <c r="A85" s="98" t="s">
        <v>86</v>
      </c>
      <c r="B85" s="42">
        <v>0</v>
      </c>
      <c r="C85" s="42">
        <v>0</v>
      </c>
      <c r="D85" s="99">
        <v>0</v>
      </c>
      <c r="E85" s="98">
        <f t="shared" si="5"/>
        <v>0</v>
      </c>
      <c r="F85" s="42">
        <v>0</v>
      </c>
      <c r="G85" s="100">
        <v>0</v>
      </c>
      <c r="H85" s="43">
        <f t="shared" si="1"/>
        <v>0</v>
      </c>
      <c r="I85" s="43">
        <f t="shared" si="2"/>
        <v>0</v>
      </c>
      <c r="J85" s="43">
        <f t="shared" si="4"/>
        <v>0</v>
      </c>
      <c r="K85" s="43">
        <f t="shared" si="3"/>
        <v>0</v>
      </c>
      <c r="M85" s="115"/>
      <c r="N85" s="115"/>
      <c r="O85" s="115"/>
      <c r="P85" s="115"/>
      <c r="Q85" s="115"/>
      <c r="R85" s="115"/>
      <c r="S85" s="115"/>
      <c r="T85" s="115"/>
      <c r="U85" s="115"/>
    </row>
    <row r="86" spans="1:21" ht="11.25" customHeight="1">
      <c r="A86" s="98" t="s">
        <v>87</v>
      </c>
      <c r="B86" s="42"/>
      <c r="C86" s="42">
        <v>0</v>
      </c>
      <c r="D86" s="99">
        <v>0</v>
      </c>
      <c r="E86" s="98">
        <f t="shared" si="5"/>
        <v>0</v>
      </c>
      <c r="F86" s="42">
        <v>0</v>
      </c>
      <c r="G86" s="100">
        <v>0</v>
      </c>
      <c r="H86" s="43">
        <f t="shared" si="1"/>
        <v>0</v>
      </c>
      <c r="I86" s="43">
        <f t="shared" si="2"/>
        <v>0</v>
      </c>
      <c r="J86" s="43">
        <f t="shared" si="4"/>
        <v>0</v>
      </c>
      <c r="K86" s="43">
        <f t="shared" si="3"/>
        <v>0</v>
      </c>
      <c r="M86" s="115"/>
      <c r="N86" s="115"/>
      <c r="O86" s="115"/>
      <c r="P86" s="115"/>
      <c r="Q86" s="115"/>
      <c r="R86" s="115"/>
      <c r="S86" s="115"/>
      <c r="T86" s="115"/>
      <c r="U86" s="115"/>
    </row>
    <row r="87" spans="1:21" ht="11.25" customHeight="1">
      <c r="A87" s="98" t="s">
        <v>88</v>
      </c>
      <c r="B87" s="42">
        <v>0</v>
      </c>
      <c r="C87" s="42">
        <v>0</v>
      </c>
      <c r="D87" s="99">
        <v>0</v>
      </c>
      <c r="E87" s="98">
        <f t="shared" si="5"/>
        <v>0</v>
      </c>
      <c r="F87" s="42">
        <v>0</v>
      </c>
      <c r="G87" s="100">
        <v>0</v>
      </c>
      <c r="H87" s="43">
        <f t="shared" si="1"/>
        <v>0</v>
      </c>
      <c r="I87" s="43">
        <f t="shared" si="2"/>
        <v>0</v>
      </c>
      <c r="J87" s="43">
        <f t="shared" si="4"/>
        <v>0</v>
      </c>
      <c r="K87" s="43">
        <f t="shared" si="3"/>
        <v>0</v>
      </c>
      <c r="M87" s="115"/>
      <c r="N87" s="115"/>
      <c r="O87" s="115"/>
      <c r="P87" s="115"/>
      <c r="Q87" s="115"/>
      <c r="R87" s="115"/>
      <c r="S87" s="115"/>
      <c r="T87" s="115"/>
      <c r="U87" s="115"/>
    </row>
    <row r="88" spans="1:21" ht="11.25" customHeight="1">
      <c r="A88" s="98" t="s">
        <v>89</v>
      </c>
      <c r="B88" s="42">
        <v>637</v>
      </c>
      <c r="C88" s="42">
        <v>199</v>
      </c>
      <c r="D88" s="99">
        <v>2667</v>
      </c>
      <c r="E88" s="98">
        <f t="shared" si="5"/>
        <v>3503</v>
      </c>
      <c r="F88" s="42">
        <v>243</v>
      </c>
      <c r="G88" s="100">
        <v>825</v>
      </c>
      <c r="H88" s="43">
        <f t="shared" si="1"/>
        <v>1068</v>
      </c>
      <c r="I88" s="43">
        <f t="shared" si="2"/>
        <v>1079</v>
      </c>
      <c r="J88" s="43">
        <f t="shared" si="4"/>
        <v>3492</v>
      </c>
      <c r="K88" s="43">
        <f t="shared" si="3"/>
        <v>4571</v>
      </c>
      <c r="M88" s="115"/>
      <c r="N88" s="115"/>
      <c r="O88" s="115"/>
      <c r="P88" s="115"/>
      <c r="Q88" s="115"/>
      <c r="R88" s="115"/>
      <c r="S88" s="115"/>
      <c r="T88" s="115"/>
      <c r="U88" s="115"/>
    </row>
    <row r="89" spans="1:21" ht="11.25" customHeight="1">
      <c r="A89" s="98" t="s">
        <v>90</v>
      </c>
      <c r="B89" s="42">
        <v>5415</v>
      </c>
      <c r="C89" s="42">
        <v>22</v>
      </c>
      <c r="D89" s="99">
        <v>25987</v>
      </c>
      <c r="E89" s="98">
        <f t="shared" si="5"/>
        <v>31424</v>
      </c>
      <c r="F89" s="42">
        <v>191</v>
      </c>
      <c r="G89" s="100">
        <v>936</v>
      </c>
      <c r="H89" s="43">
        <f t="shared" si="1"/>
        <v>1127</v>
      </c>
      <c r="I89" s="43">
        <f t="shared" si="2"/>
        <v>5628</v>
      </c>
      <c r="J89" s="43">
        <f t="shared" si="4"/>
        <v>26923</v>
      </c>
      <c r="K89" s="43">
        <f t="shared" si="3"/>
        <v>32551</v>
      </c>
      <c r="M89" s="115"/>
      <c r="N89" s="115"/>
      <c r="O89" s="115"/>
      <c r="P89" s="115"/>
      <c r="Q89" s="115"/>
      <c r="R89" s="115"/>
      <c r="S89" s="115"/>
      <c r="T89" s="115"/>
      <c r="U89" s="115"/>
    </row>
    <row r="90" spans="1:21" ht="11.25" customHeight="1">
      <c r="A90" s="98" t="s">
        <v>91</v>
      </c>
      <c r="B90" s="42">
        <v>151</v>
      </c>
      <c r="C90" s="42">
        <v>4</v>
      </c>
      <c r="D90" s="99">
        <v>2006</v>
      </c>
      <c r="E90" s="98">
        <f t="shared" si="5"/>
        <v>2161</v>
      </c>
      <c r="F90" s="42">
        <v>0</v>
      </c>
      <c r="G90" s="100">
        <v>32</v>
      </c>
      <c r="H90" s="43">
        <f t="shared" si="1"/>
        <v>32</v>
      </c>
      <c r="I90" s="43">
        <f t="shared" si="2"/>
        <v>155</v>
      </c>
      <c r="J90" s="43">
        <f t="shared" si="4"/>
        <v>2038</v>
      </c>
      <c r="K90" s="43">
        <f t="shared" si="3"/>
        <v>2193</v>
      </c>
      <c r="M90" s="115"/>
      <c r="N90" s="115"/>
      <c r="O90" s="115"/>
      <c r="P90" s="115"/>
      <c r="Q90" s="115"/>
      <c r="R90" s="115"/>
      <c r="S90" s="115"/>
      <c r="T90" s="115"/>
      <c r="U90" s="115"/>
    </row>
    <row r="91" spans="1:21" ht="11.25" customHeight="1">
      <c r="A91" s="98" t="s">
        <v>92</v>
      </c>
      <c r="B91" s="42">
        <v>32820</v>
      </c>
      <c r="C91" s="42">
        <v>10003</v>
      </c>
      <c r="D91" s="99">
        <v>172883</v>
      </c>
      <c r="E91" s="98">
        <f t="shared" si="5"/>
        <v>215706</v>
      </c>
      <c r="F91" s="42">
        <v>3368</v>
      </c>
      <c r="G91" s="100">
        <v>19679</v>
      </c>
      <c r="H91" s="43">
        <f t="shared" si="1"/>
        <v>23047</v>
      </c>
      <c r="I91" s="43">
        <f t="shared" si="2"/>
        <v>46191</v>
      </c>
      <c r="J91" s="43">
        <f t="shared" si="4"/>
        <v>192562</v>
      </c>
      <c r="K91" s="43">
        <f t="shared" si="3"/>
        <v>238753</v>
      </c>
      <c r="M91" s="115"/>
      <c r="N91" s="115"/>
      <c r="O91" s="115"/>
      <c r="P91" s="115"/>
      <c r="Q91" s="115"/>
      <c r="R91" s="115"/>
      <c r="S91" s="115"/>
      <c r="T91" s="115"/>
      <c r="U91" s="115"/>
    </row>
    <row r="92" spans="1:21" ht="11.25" customHeight="1">
      <c r="A92" s="98" t="s">
        <v>93</v>
      </c>
      <c r="B92" s="42">
        <v>116084</v>
      </c>
      <c r="C92" s="42">
        <v>0</v>
      </c>
      <c r="D92" s="99">
        <v>114342</v>
      </c>
      <c r="E92" s="98">
        <f t="shared" si="5"/>
        <v>230426</v>
      </c>
      <c r="F92" s="42">
        <v>1951</v>
      </c>
      <c r="G92" s="100">
        <v>3461</v>
      </c>
      <c r="H92" s="43">
        <f t="shared" si="1"/>
        <v>5412</v>
      </c>
      <c r="I92" s="43">
        <f t="shared" si="2"/>
        <v>118035</v>
      </c>
      <c r="J92" s="43">
        <f t="shared" si="4"/>
        <v>117803</v>
      </c>
      <c r="K92" s="43">
        <f t="shared" si="3"/>
        <v>235838</v>
      </c>
      <c r="M92" s="115"/>
      <c r="N92" s="115"/>
      <c r="O92" s="115"/>
      <c r="P92" s="115"/>
      <c r="Q92" s="115"/>
      <c r="R92" s="115"/>
      <c r="S92" s="115"/>
      <c r="T92" s="115"/>
      <c r="U92" s="115"/>
    </row>
    <row r="93" spans="1:21" ht="11.25" customHeight="1">
      <c r="A93" s="98" t="s">
        <v>94</v>
      </c>
      <c r="B93" s="42">
        <v>93746</v>
      </c>
      <c r="C93" s="42">
        <v>0</v>
      </c>
      <c r="D93" s="99">
        <v>347274</v>
      </c>
      <c r="E93" s="98">
        <f t="shared" si="5"/>
        <v>441020</v>
      </c>
      <c r="F93" s="42">
        <v>932</v>
      </c>
      <c r="G93" s="100">
        <v>1282</v>
      </c>
      <c r="H93" s="43">
        <f t="shared" si="1"/>
        <v>2214</v>
      </c>
      <c r="I93" s="43">
        <f t="shared" si="2"/>
        <v>94678</v>
      </c>
      <c r="J93" s="43">
        <f t="shared" si="4"/>
        <v>348556</v>
      </c>
      <c r="K93" s="43">
        <f t="shared" si="3"/>
        <v>443234</v>
      </c>
      <c r="M93" s="115"/>
      <c r="N93" s="115"/>
      <c r="O93" s="115"/>
      <c r="P93" s="115"/>
      <c r="Q93" s="115"/>
      <c r="R93" s="115"/>
      <c r="S93" s="115"/>
      <c r="T93" s="115"/>
      <c r="U93" s="115"/>
    </row>
    <row r="94" spans="1:21" ht="11.25" customHeight="1">
      <c r="A94" s="98" t="s">
        <v>95</v>
      </c>
      <c r="B94" s="42">
        <v>39652</v>
      </c>
      <c r="C94" s="42">
        <v>4116</v>
      </c>
      <c r="D94" s="99">
        <v>303204</v>
      </c>
      <c r="E94" s="98">
        <f t="shared" si="5"/>
        <v>346972</v>
      </c>
      <c r="F94" s="42">
        <v>2907</v>
      </c>
      <c r="G94" s="100">
        <v>16984</v>
      </c>
      <c r="H94" s="43">
        <f t="shared" si="1"/>
        <v>19891</v>
      </c>
      <c r="I94" s="43">
        <f t="shared" si="2"/>
        <v>46675</v>
      </c>
      <c r="J94" s="43">
        <f t="shared" si="4"/>
        <v>320188</v>
      </c>
      <c r="K94" s="43">
        <f t="shared" si="3"/>
        <v>366863</v>
      </c>
      <c r="M94" s="115"/>
      <c r="N94" s="115"/>
      <c r="O94" s="115"/>
      <c r="P94" s="115"/>
      <c r="Q94" s="115"/>
      <c r="R94" s="115"/>
      <c r="S94" s="115"/>
      <c r="T94" s="115"/>
      <c r="U94" s="115"/>
    </row>
    <row r="95" spans="1:21" ht="11.25" customHeight="1">
      <c r="A95" s="98" t="s">
        <v>96</v>
      </c>
      <c r="B95" s="42">
        <v>10</v>
      </c>
      <c r="C95" s="42">
        <v>168</v>
      </c>
      <c r="D95" s="99">
        <v>580</v>
      </c>
      <c r="E95" s="98">
        <f t="shared" si="5"/>
        <v>758</v>
      </c>
      <c r="F95" s="42">
        <v>86</v>
      </c>
      <c r="G95" s="100">
        <v>110</v>
      </c>
      <c r="H95" s="43">
        <f t="shared" si="1"/>
        <v>196</v>
      </c>
      <c r="I95" s="43">
        <f t="shared" si="2"/>
        <v>264</v>
      </c>
      <c r="J95" s="43">
        <f t="shared" si="4"/>
        <v>690</v>
      </c>
      <c r="K95" s="43">
        <f t="shared" si="3"/>
        <v>954</v>
      </c>
      <c r="M95" s="115"/>
      <c r="N95" s="115"/>
      <c r="O95" s="115"/>
      <c r="P95" s="115"/>
      <c r="Q95" s="115"/>
      <c r="R95" s="115"/>
      <c r="S95" s="115"/>
      <c r="T95" s="115"/>
      <c r="U95" s="115"/>
    </row>
    <row r="96" spans="1:21" ht="11.25" customHeight="1">
      <c r="A96" s="98" t="s">
        <v>97</v>
      </c>
      <c r="B96" s="42">
        <v>82593</v>
      </c>
      <c r="C96" s="42">
        <v>751</v>
      </c>
      <c r="D96" s="99">
        <v>381022</v>
      </c>
      <c r="E96" s="98">
        <f t="shared" si="5"/>
        <v>464366</v>
      </c>
      <c r="F96" s="42">
        <v>8068</v>
      </c>
      <c r="G96" s="100">
        <v>32069</v>
      </c>
      <c r="H96" s="43">
        <f t="shared" si="1"/>
        <v>40137</v>
      </c>
      <c r="I96" s="43">
        <f t="shared" si="2"/>
        <v>91412</v>
      </c>
      <c r="J96" s="43">
        <f t="shared" si="4"/>
        <v>413091</v>
      </c>
      <c r="K96" s="43">
        <f t="shared" si="3"/>
        <v>504503</v>
      </c>
      <c r="M96" s="115"/>
      <c r="N96" s="115"/>
      <c r="O96" s="115"/>
      <c r="P96" s="115"/>
      <c r="Q96" s="115"/>
      <c r="R96" s="115"/>
      <c r="S96" s="115"/>
      <c r="T96" s="115"/>
      <c r="U96" s="115"/>
    </row>
    <row r="97" spans="1:21" ht="11.25" customHeight="1">
      <c r="A97" s="98" t="s">
        <v>98</v>
      </c>
      <c r="B97" s="42">
        <v>227</v>
      </c>
      <c r="C97" s="42">
        <v>0</v>
      </c>
      <c r="D97" s="99">
        <v>1173</v>
      </c>
      <c r="E97" s="98">
        <f t="shared" si="5"/>
        <v>1400</v>
      </c>
      <c r="F97" s="42">
        <v>0</v>
      </c>
      <c r="G97" s="100">
        <v>24</v>
      </c>
      <c r="H97" s="43">
        <f t="shared" si="1"/>
        <v>24</v>
      </c>
      <c r="I97" s="43">
        <f t="shared" si="2"/>
        <v>227</v>
      </c>
      <c r="J97" s="43">
        <f t="shared" si="4"/>
        <v>1197</v>
      </c>
      <c r="K97" s="43">
        <f t="shared" si="3"/>
        <v>1424</v>
      </c>
      <c r="M97" s="115"/>
      <c r="N97" s="115"/>
      <c r="O97" s="115"/>
      <c r="P97" s="115"/>
      <c r="Q97" s="115"/>
      <c r="R97" s="115"/>
      <c r="S97" s="115"/>
      <c r="T97" s="115"/>
      <c r="U97" s="115"/>
    </row>
    <row r="98" spans="1:21" ht="11.25" customHeight="1">
      <c r="A98" s="98" t="s">
        <v>99</v>
      </c>
      <c r="B98" s="42">
        <v>13628</v>
      </c>
      <c r="C98" s="42">
        <v>595</v>
      </c>
      <c r="D98" s="99">
        <v>26142</v>
      </c>
      <c r="E98" s="98">
        <f t="shared" si="5"/>
        <v>40365</v>
      </c>
      <c r="F98" s="42">
        <v>1704</v>
      </c>
      <c r="G98" s="100">
        <v>2741</v>
      </c>
      <c r="H98" s="43">
        <f t="shared" si="1"/>
        <v>4445</v>
      </c>
      <c r="I98" s="43">
        <f t="shared" si="2"/>
        <v>15927</v>
      </c>
      <c r="J98" s="43">
        <f t="shared" si="4"/>
        <v>28883</v>
      </c>
      <c r="K98" s="43">
        <f t="shared" si="3"/>
        <v>44810</v>
      </c>
      <c r="M98" s="115"/>
      <c r="N98" s="115"/>
      <c r="O98" s="115"/>
      <c r="P98" s="115"/>
      <c r="Q98" s="115"/>
      <c r="R98" s="115"/>
      <c r="S98" s="115"/>
      <c r="T98" s="115"/>
      <c r="U98" s="115"/>
    </row>
    <row r="99" spans="1:21" ht="11.25" customHeight="1">
      <c r="A99" s="98" t="s">
        <v>100</v>
      </c>
      <c r="B99" s="42">
        <v>582</v>
      </c>
      <c r="C99" s="42">
        <v>36</v>
      </c>
      <c r="D99" s="99">
        <v>1763</v>
      </c>
      <c r="E99" s="98">
        <f t="shared" si="5"/>
        <v>2381</v>
      </c>
      <c r="F99" s="42">
        <v>4</v>
      </c>
      <c r="G99" s="100">
        <v>11</v>
      </c>
      <c r="H99" s="43">
        <f t="shared" si="1"/>
        <v>15</v>
      </c>
      <c r="I99" s="43">
        <f t="shared" si="2"/>
        <v>622</v>
      </c>
      <c r="J99" s="43">
        <f t="shared" si="4"/>
        <v>1774</v>
      </c>
      <c r="K99" s="43">
        <f t="shared" si="3"/>
        <v>2396</v>
      </c>
      <c r="M99" s="115"/>
      <c r="N99" s="115"/>
      <c r="O99" s="115"/>
      <c r="P99" s="115"/>
      <c r="Q99" s="115"/>
      <c r="R99" s="115"/>
      <c r="S99" s="115"/>
      <c r="T99" s="115"/>
      <c r="U99" s="115"/>
    </row>
    <row r="100" spans="1:21" ht="11.25" customHeight="1">
      <c r="A100" s="98" t="s">
        <v>101</v>
      </c>
      <c r="B100" s="42"/>
      <c r="C100" s="42">
        <v>0</v>
      </c>
      <c r="D100" s="99">
        <v>0</v>
      </c>
      <c r="E100" s="98">
        <f t="shared" si="5"/>
        <v>0</v>
      </c>
      <c r="F100" s="42">
        <v>0</v>
      </c>
      <c r="G100" s="100">
        <v>0</v>
      </c>
      <c r="H100" s="43">
        <f t="shared" si="1"/>
        <v>0</v>
      </c>
      <c r="I100" s="43">
        <f t="shared" si="2"/>
        <v>0</v>
      </c>
      <c r="J100" s="43">
        <f t="shared" si="4"/>
        <v>0</v>
      </c>
      <c r="K100" s="43">
        <f t="shared" si="3"/>
        <v>0</v>
      </c>
      <c r="M100" s="115"/>
      <c r="N100" s="115"/>
      <c r="O100" s="115"/>
      <c r="P100" s="115"/>
      <c r="Q100" s="115"/>
      <c r="R100" s="115"/>
      <c r="S100" s="115"/>
      <c r="T100" s="115"/>
      <c r="U100" s="115"/>
    </row>
    <row r="101" spans="1:21" ht="11.25" customHeight="1">
      <c r="A101" s="98" t="s">
        <v>102</v>
      </c>
      <c r="B101" s="42">
        <v>0</v>
      </c>
      <c r="C101" s="42">
        <v>0</v>
      </c>
      <c r="D101" s="99">
        <v>0</v>
      </c>
      <c r="E101" s="98">
        <f t="shared" si="5"/>
        <v>0</v>
      </c>
      <c r="F101" s="42">
        <v>0</v>
      </c>
      <c r="G101" s="100">
        <v>0</v>
      </c>
      <c r="H101" s="43">
        <f t="shared" si="1"/>
        <v>0</v>
      </c>
      <c r="I101" s="43">
        <f t="shared" si="2"/>
        <v>0</v>
      </c>
      <c r="J101" s="43">
        <f t="shared" si="4"/>
        <v>0</v>
      </c>
      <c r="K101" s="43">
        <f t="shared" si="3"/>
        <v>0</v>
      </c>
      <c r="M101" s="115"/>
      <c r="N101" s="115"/>
      <c r="O101" s="115"/>
      <c r="P101" s="115"/>
      <c r="Q101" s="115"/>
      <c r="R101" s="115"/>
      <c r="S101" s="115"/>
      <c r="T101" s="115"/>
      <c r="U101" s="115"/>
    </row>
    <row r="102" spans="1:21" ht="11.25" customHeight="1">
      <c r="A102" s="98" t="s">
        <v>103</v>
      </c>
      <c r="B102" s="42"/>
      <c r="C102" s="42">
        <v>0</v>
      </c>
      <c r="D102" s="99">
        <v>0</v>
      </c>
      <c r="E102" s="98">
        <f t="shared" si="5"/>
        <v>0</v>
      </c>
      <c r="F102" s="42">
        <v>0</v>
      </c>
      <c r="G102" s="100">
        <v>0</v>
      </c>
      <c r="H102" s="43">
        <f t="shared" si="1"/>
        <v>0</v>
      </c>
      <c r="I102" s="43">
        <f t="shared" si="2"/>
        <v>0</v>
      </c>
      <c r="J102" s="43">
        <f t="shared" si="4"/>
        <v>0</v>
      </c>
      <c r="K102" s="43">
        <f t="shared" si="3"/>
        <v>0</v>
      </c>
      <c r="M102" s="115"/>
      <c r="N102" s="115"/>
      <c r="O102" s="115"/>
      <c r="P102" s="115"/>
      <c r="Q102" s="115"/>
      <c r="R102" s="115"/>
      <c r="S102" s="115"/>
      <c r="T102" s="115"/>
      <c r="U102" s="115"/>
    </row>
    <row r="103" spans="1:21" ht="11.25" customHeight="1">
      <c r="A103" s="98" t="s">
        <v>104</v>
      </c>
      <c r="B103" s="42">
        <v>0</v>
      </c>
      <c r="C103" s="42">
        <v>0</v>
      </c>
      <c r="D103" s="99">
        <v>0</v>
      </c>
      <c r="E103" s="98">
        <f t="shared" si="5"/>
        <v>0</v>
      </c>
      <c r="F103" s="42">
        <v>0</v>
      </c>
      <c r="G103" s="100">
        <v>0</v>
      </c>
      <c r="H103" s="43">
        <f t="shared" si="1"/>
        <v>0</v>
      </c>
      <c r="I103" s="43">
        <f t="shared" si="2"/>
        <v>0</v>
      </c>
      <c r="J103" s="43">
        <f t="shared" si="4"/>
        <v>0</v>
      </c>
      <c r="K103" s="43">
        <f t="shared" si="3"/>
        <v>0</v>
      </c>
      <c r="M103" s="115"/>
      <c r="N103" s="115"/>
      <c r="O103" s="115"/>
      <c r="P103" s="115"/>
      <c r="Q103" s="115"/>
      <c r="R103" s="115"/>
      <c r="S103" s="115"/>
      <c r="T103" s="115"/>
      <c r="U103" s="115"/>
    </row>
    <row r="104" spans="1:21" ht="11.25" customHeight="1">
      <c r="A104" s="98" t="s">
        <v>105</v>
      </c>
      <c r="B104" s="42">
        <v>715</v>
      </c>
      <c r="C104" s="42">
        <v>2</v>
      </c>
      <c r="D104" s="99">
        <v>3022</v>
      </c>
      <c r="E104" s="98">
        <f t="shared" si="5"/>
        <v>3739</v>
      </c>
      <c r="F104" s="42">
        <v>72</v>
      </c>
      <c r="G104" s="100">
        <v>4548</v>
      </c>
      <c r="H104" s="43">
        <f t="shared" si="1"/>
        <v>4620</v>
      </c>
      <c r="I104" s="43">
        <f t="shared" si="2"/>
        <v>789</v>
      </c>
      <c r="J104" s="43">
        <f t="shared" si="4"/>
        <v>7570</v>
      </c>
      <c r="K104" s="43">
        <f t="shared" si="3"/>
        <v>8359</v>
      </c>
      <c r="M104" s="115"/>
      <c r="N104" s="115"/>
      <c r="O104" s="115"/>
      <c r="P104" s="115"/>
      <c r="Q104" s="115"/>
      <c r="R104" s="115"/>
      <c r="S104" s="115"/>
      <c r="T104" s="115"/>
      <c r="U104" s="115"/>
    </row>
    <row r="105" spans="1:21" ht="11.25" customHeight="1">
      <c r="A105" s="98" t="s">
        <v>106</v>
      </c>
      <c r="B105" s="42">
        <v>0</v>
      </c>
      <c r="C105" s="42">
        <v>0</v>
      </c>
      <c r="D105" s="99">
        <v>0</v>
      </c>
      <c r="E105" s="98">
        <f t="shared" si="5"/>
        <v>0</v>
      </c>
      <c r="F105" s="42">
        <v>0</v>
      </c>
      <c r="G105" s="100">
        <v>0</v>
      </c>
      <c r="H105" s="43">
        <f t="shared" si="1"/>
        <v>0</v>
      </c>
      <c r="I105" s="43">
        <f t="shared" si="2"/>
        <v>0</v>
      </c>
      <c r="J105" s="43">
        <f t="shared" si="4"/>
        <v>0</v>
      </c>
      <c r="K105" s="43">
        <f t="shared" si="3"/>
        <v>0</v>
      </c>
      <c r="M105" s="115"/>
      <c r="N105" s="115"/>
      <c r="O105" s="115"/>
      <c r="P105" s="115"/>
      <c r="Q105" s="115"/>
      <c r="R105" s="115"/>
      <c r="S105" s="115"/>
      <c r="T105" s="115"/>
      <c r="U105" s="115"/>
    </row>
    <row r="106" spans="1:21" ht="11.25" customHeight="1">
      <c r="A106" s="98" t="s">
        <v>107</v>
      </c>
      <c r="B106" s="42">
        <v>9803</v>
      </c>
      <c r="C106" s="42">
        <v>6282</v>
      </c>
      <c r="D106" s="99">
        <v>77140</v>
      </c>
      <c r="E106" s="98">
        <f t="shared" si="5"/>
        <v>93225</v>
      </c>
      <c r="F106" s="42">
        <v>6470</v>
      </c>
      <c r="G106" s="100">
        <v>19853</v>
      </c>
      <c r="H106" s="43">
        <f t="shared" si="1"/>
        <v>26323</v>
      </c>
      <c r="I106" s="43">
        <f t="shared" si="2"/>
        <v>22555</v>
      </c>
      <c r="J106" s="43">
        <f t="shared" si="4"/>
        <v>96993</v>
      </c>
      <c r="K106" s="43">
        <f t="shared" si="3"/>
        <v>119548</v>
      </c>
      <c r="M106" s="115"/>
      <c r="N106" s="115"/>
      <c r="O106" s="115"/>
      <c r="P106" s="115"/>
      <c r="Q106" s="115"/>
      <c r="R106" s="115"/>
      <c r="S106" s="115"/>
      <c r="T106" s="115"/>
      <c r="U106" s="115"/>
    </row>
    <row r="107" spans="1:21" ht="11.25" customHeight="1">
      <c r="A107" s="98" t="s">
        <v>108</v>
      </c>
      <c r="B107" s="42">
        <v>1341</v>
      </c>
      <c r="C107" s="42">
        <v>804</v>
      </c>
      <c r="D107" s="99">
        <v>11084</v>
      </c>
      <c r="E107" s="98">
        <f t="shared" si="5"/>
        <v>13229</v>
      </c>
      <c r="F107" s="42">
        <v>1077</v>
      </c>
      <c r="G107" s="100">
        <v>4927</v>
      </c>
      <c r="H107" s="43">
        <f t="shared" si="1"/>
        <v>6004</v>
      </c>
      <c r="I107" s="43">
        <f t="shared" si="2"/>
        <v>3222</v>
      </c>
      <c r="J107" s="43">
        <f t="shared" si="4"/>
        <v>16011</v>
      </c>
      <c r="K107" s="43">
        <f t="shared" si="3"/>
        <v>19233</v>
      </c>
      <c r="M107" s="115"/>
      <c r="N107" s="115"/>
      <c r="O107" s="115"/>
      <c r="P107" s="115"/>
      <c r="Q107" s="115"/>
      <c r="R107" s="115"/>
      <c r="S107" s="115"/>
      <c r="T107" s="115"/>
      <c r="U107" s="115"/>
    </row>
    <row r="108" spans="1:21" ht="11.25" customHeight="1">
      <c r="A108" s="98" t="s">
        <v>109</v>
      </c>
      <c r="B108" s="42">
        <v>51921</v>
      </c>
      <c r="C108" s="42">
        <v>15323</v>
      </c>
      <c r="D108" s="99">
        <v>299041</v>
      </c>
      <c r="E108" s="98">
        <f t="shared" si="5"/>
        <v>366285</v>
      </c>
      <c r="F108" s="42">
        <v>1763</v>
      </c>
      <c r="G108" s="100">
        <v>9729</v>
      </c>
      <c r="H108" s="43">
        <f t="shared" si="1"/>
        <v>11492</v>
      </c>
      <c r="I108" s="43">
        <f t="shared" si="2"/>
        <v>69007</v>
      </c>
      <c r="J108" s="43">
        <f t="shared" si="4"/>
        <v>308770</v>
      </c>
      <c r="K108" s="43">
        <f t="shared" si="3"/>
        <v>377777</v>
      </c>
      <c r="M108" s="115"/>
      <c r="N108" s="115"/>
      <c r="O108" s="115"/>
      <c r="P108" s="115"/>
      <c r="Q108" s="115"/>
      <c r="R108" s="115"/>
      <c r="S108" s="115"/>
      <c r="T108" s="115"/>
      <c r="U108" s="115"/>
    </row>
    <row r="109" spans="1:21" ht="11.25" customHeight="1">
      <c r="A109" s="98" t="s">
        <v>110</v>
      </c>
      <c r="B109" s="42">
        <v>94023</v>
      </c>
      <c r="C109" s="42">
        <v>29661</v>
      </c>
      <c r="D109" s="99">
        <v>764774</v>
      </c>
      <c r="E109" s="98">
        <f t="shared" si="5"/>
        <v>888458</v>
      </c>
      <c r="F109" s="42">
        <v>17216</v>
      </c>
      <c r="G109" s="100">
        <v>87128</v>
      </c>
      <c r="H109" s="43">
        <f t="shared" si="1"/>
        <v>104344</v>
      </c>
      <c r="I109" s="43">
        <f t="shared" si="2"/>
        <v>140900</v>
      </c>
      <c r="J109" s="43">
        <f t="shared" si="4"/>
        <v>851902</v>
      </c>
      <c r="K109" s="43">
        <f t="shared" si="3"/>
        <v>992802</v>
      </c>
      <c r="M109" s="115"/>
      <c r="N109" s="115"/>
      <c r="O109" s="115"/>
      <c r="P109" s="115"/>
      <c r="Q109" s="115"/>
      <c r="R109" s="115"/>
      <c r="S109" s="115"/>
      <c r="T109" s="115"/>
      <c r="U109" s="115"/>
    </row>
    <row r="110" spans="1:21" ht="11.25" customHeight="1">
      <c r="A110" s="98" t="s">
        <v>111</v>
      </c>
      <c r="B110" s="42">
        <v>648</v>
      </c>
      <c r="C110" s="42">
        <v>555</v>
      </c>
      <c r="D110" s="99">
        <v>8233</v>
      </c>
      <c r="E110" s="98">
        <f t="shared" si="5"/>
        <v>9436</v>
      </c>
      <c r="F110" s="42">
        <v>236</v>
      </c>
      <c r="G110" s="100">
        <v>571</v>
      </c>
      <c r="H110" s="43">
        <f t="shared" si="1"/>
        <v>807</v>
      </c>
      <c r="I110" s="43">
        <f t="shared" si="2"/>
        <v>1439</v>
      </c>
      <c r="J110" s="43">
        <f t="shared" si="4"/>
        <v>8804</v>
      </c>
      <c r="K110" s="43">
        <f t="shared" si="3"/>
        <v>10243</v>
      </c>
      <c r="M110" s="115"/>
      <c r="N110" s="115"/>
      <c r="O110" s="115"/>
      <c r="P110" s="115"/>
      <c r="Q110" s="115"/>
      <c r="R110" s="115"/>
      <c r="S110" s="115"/>
      <c r="T110" s="115"/>
      <c r="U110" s="115"/>
    </row>
    <row r="111" spans="1:21" ht="11.25" customHeight="1">
      <c r="A111" s="98" t="s">
        <v>112</v>
      </c>
      <c r="B111" s="42">
        <v>885</v>
      </c>
      <c r="C111" s="42">
        <v>272</v>
      </c>
      <c r="D111" s="99">
        <v>2435</v>
      </c>
      <c r="E111" s="98">
        <f t="shared" si="5"/>
        <v>3592</v>
      </c>
      <c r="F111" s="42">
        <v>187</v>
      </c>
      <c r="G111" s="100">
        <v>4607</v>
      </c>
      <c r="H111" s="43">
        <f t="shared" si="1"/>
        <v>4794</v>
      </c>
      <c r="I111" s="43">
        <f t="shared" si="2"/>
        <v>1344</v>
      </c>
      <c r="J111" s="43">
        <f t="shared" si="4"/>
        <v>7042</v>
      </c>
      <c r="K111" s="43">
        <f t="shared" si="3"/>
        <v>8386</v>
      </c>
      <c r="M111" s="115"/>
      <c r="N111" s="115"/>
      <c r="O111" s="115"/>
      <c r="P111" s="115"/>
      <c r="Q111" s="115"/>
      <c r="R111" s="115"/>
      <c r="S111" s="115"/>
      <c r="T111" s="115"/>
      <c r="U111" s="115"/>
    </row>
    <row r="112" spans="1:21" ht="11.25" customHeight="1">
      <c r="A112" s="98" t="s">
        <v>113</v>
      </c>
      <c r="B112" s="42">
        <v>0</v>
      </c>
      <c r="C112" s="42">
        <v>0</v>
      </c>
      <c r="D112" s="99">
        <v>0</v>
      </c>
      <c r="E112" s="98">
        <f t="shared" si="5"/>
        <v>0</v>
      </c>
      <c r="F112" s="42">
        <v>0</v>
      </c>
      <c r="G112" s="100">
        <v>0</v>
      </c>
      <c r="H112" s="43">
        <f t="shared" si="1"/>
        <v>0</v>
      </c>
      <c r="I112" s="43">
        <f t="shared" si="2"/>
        <v>0</v>
      </c>
      <c r="J112" s="43">
        <f t="shared" si="4"/>
        <v>0</v>
      </c>
      <c r="K112" s="43">
        <f t="shared" si="3"/>
        <v>0</v>
      </c>
      <c r="M112" s="115"/>
      <c r="N112" s="115"/>
      <c r="O112" s="115"/>
      <c r="P112" s="115"/>
      <c r="Q112" s="115"/>
      <c r="R112" s="115"/>
      <c r="S112" s="115"/>
      <c r="T112" s="115"/>
      <c r="U112" s="115"/>
    </row>
    <row r="113" spans="1:21" ht="11.25" customHeight="1">
      <c r="A113" s="98" t="s">
        <v>114</v>
      </c>
      <c r="B113" s="42">
        <v>0</v>
      </c>
      <c r="C113" s="42">
        <v>0</v>
      </c>
      <c r="D113" s="99">
        <v>0</v>
      </c>
      <c r="E113" s="98">
        <f t="shared" si="5"/>
        <v>0</v>
      </c>
      <c r="F113" s="42">
        <v>0</v>
      </c>
      <c r="G113" s="100">
        <v>0</v>
      </c>
      <c r="H113" s="43">
        <f t="shared" si="1"/>
        <v>0</v>
      </c>
      <c r="I113" s="43">
        <f t="shared" si="2"/>
        <v>0</v>
      </c>
      <c r="J113" s="43">
        <f t="shared" si="4"/>
        <v>0</v>
      </c>
      <c r="K113" s="43">
        <f t="shared" si="3"/>
        <v>0</v>
      </c>
      <c r="M113" s="115"/>
      <c r="N113" s="115"/>
      <c r="O113" s="115"/>
      <c r="P113" s="115"/>
      <c r="Q113" s="115"/>
      <c r="R113" s="115"/>
      <c r="S113" s="115"/>
      <c r="T113" s="115"/>
      <c r="U113" s="115"/>
    </row>
    <row r="114" spans="1:21" ht="11.25" customHeight="1">
      <c r="A114" s="98" t="s">
        <v>115</v>
      </c>
      <c r="B114" s="42">
        <v>39043</v>
      </c>
      <c r="C114" s="42">
        <v>116</v>
      </c>
      <c r="D114" s="99">
        <v>176689</v>
      </c>
      <c r="E114" s="98">
        <f t="shared" si="5"/>
        <v>215848</v>
      </c>
      <c r="F114" s="42">
        <v>14010</v>
      </c>
      <c r="G114" s="100">
        <v>2378</v>
      </c>
      <c r="H114" s="43">
        <f t="shared" si="1"/>
        <v>16388</v>
      </c>
      <c r="I114" s="43">
        <f t="shared" si="2"/>
        <v>53169</v>
      </c>
      <c r="J114" s="43">
        <f t="shared" si="4"/>
        <v>179067</v>
      </c>
      <c r="K114" s="43">
        <f t="shared" si="3"/>
        <v>232236</v>
      </c>
      <c r="M114" s="115"/>
      <c r="N114" s="115"/>
      <c r="O114" s="115"/>
      <c r="P114" s="115"/>
      <c r="Q114" s="115"/>
      <c r="R114" s="115"/>
      <c r="S114" s="115"/>
      <c r="T114" s="115"/>
      <c r="U114" s="115"/>
    </row>
    <row r="115" spans="1:21" ht="11.25" customHeight="1">
      <c r="A115" s="98" t="s">
        <v>116</v>
      </c>
      <c r="B115" s="42">
        <v>0</v>
      </c>
      <c r="C115" s="42">
        <v>0</v>
      </c>
      <c r="D115" s="99">
        <v>0</v>
      </c>
      <c r="E115" s="98">
        <f t="shared" si="5"/>
        <v>0</v>
      </c>
      <c r="F115" s="42">
        <v>0</v>
      </c>
      <c r="G115" s="100">
        <v>0</v>
      </c>
      <c r="H115" s="43">
        <f t="shared" si="1"/>
        <v>0</v>
      </c>
      <c r="I115" s="43">
        <f t="shared" si="2"/>
        <v>0</v>
      </c>
      <c r="J115" s="43">
        <f t="shared" si="4"/>
        <v>0</v>
      </c>
      <c r="K115" s="43">
        <f t="shared" si="3"/>
        <v>0</v>
      </c>
      <c r="M115" s="115"/>
      <c r="N115" s="115"/>
      <c r="O115" s="115"/>
      <c r="P115" s="115"/>
      <c r="Q115" s="115"/>
      <c r="R115" s="115"/>
      <c r="S115" s="115"/>
      <c r="T115" s="115"/>
      <c r="U115" s="115"/>
    </row>
    <row r="116" spans="1:21" ht="11.25" customHeight="1">
      <c r="A116" s="98" t="s">
        <v>117</v>
      </c>
      <c r="B116" s="42"/>
      <c r="C116" s="42">
        <v>0</v>
      </c>
      <c r="D116" s="99">
        <v>0</v>
      </c>
      <c r="E116" s="98">
        <f t="shared" si="5"/>
        <v>0</v>
      </c>
      <c r="F116" s="42">
        <v>0</v>
      </c>
      <c r="G116" s="100">
        <v>0</v>
      </c>
      <c r="H116" s="43">
        <f t="shared" si="1"/>
        <v>0</v>
      </c>
      <c r="I116" s="43">
        <f t="shared" si="2"/>
        <v>0</v>
      </c>
      <c r="J116" s="43">
        <f t="shared" si="4"/>
        <v>0</v>
      </c>
      <c r="K116" s="43">
        <f t="shared" si="3"/>
        <v>0</v>
      </c>
      <c r="M116" s="115"/>
      <c r="N116" s="115"/>
      <c r="O116" s="115"/>
      <c r="P116" s="115"/>
      <c r="Q116" s="115"/>
      <c r="R116" s="115"/>
      <c r="S116" s="115"/>
      <c r="T116" s="115"/>
      <c r="U116" s="115"/>
    </row>
    <row r="117" spans="1:21" ht="11.25" customHeight="1">
      <c r="A117" s="98" t="s">
        <v>118</v>
      </c>
      <c r="B117" s="42"/>
      <c r="C117" s="42">
        <v>0</v>
      </c>
      <c r="D117" s="99">
        <v>0</v>
      </c>
      <c r="E117" s="98">
        <f t="shared" si="5"/>
        <v>0</v>
      </c>
      <c r="F117" s="42">
        <v>0</v>
      </c>
      <c r="G117" s="100">
        <v>0</v>
      </c>
      <c r="H117" s="43">
        <f t="shared" si="1"/>
        <v>0</v>
      </c>
      <c r="I117" s="43">
        <f t="shared" si="2"/>
        <v>0</v>
      </c>
      <c r="J117" s="43">
        <f t="shared" si="4"/>
        <v>0</v>
      </c>
      <c r="K117" s="43">
        <f t="shared" si="3"/>
        <v>0</v>
      </c>
      <c r="M117" s="115"/>
      <c r="N117" s="115"/>
      <c r="O117" s="115"/>
      <c r="P117" s="115"/>
      <c r="Q117" s="115"/>
      <c r="R117" s="115"/>
      <c r="S117" s="115"/>
      <c r="T117" s="115"/>
      <c r="U117" s="115"/>
    </row>
    <row r="118" spans="1:21" ht="11.25" customHeight="1">
      <c r="A118" s="98" t="s">
        <v>119</v>
      </c>
      <c r="B118" s="42">
        <v>0</v>
      </c>
      <c r="C118" s="42">
        <v>0</v>
      </c>
      <c r="D118" s="99">
        <v>0</v>
      </c>
      <c r="E118" s="98">
        <f t="shared" si="5"/>
        <v>0</v>
      </c>
      <c r="F118" s="42">
        <v>0</v>
      </c>
      <c r="G118" s="100">
        <v>0</v>
      </c>
      <c r="H118" s="43">
        <f t="shared" si="1"/>
        <v>0</v>
      </c>
      <c r="I118" s="43">
        <f t="shared" si="2"/>
        <v>0</v>
      </c>
      <c r="J118" s="43">
        <f t="shared" si="4"/>
        <v>0</v>
      </c>
      <c r="K118" s="43">
        <f t="shared" si="3"/>
        <v>0</v>
      </c>
      <c r="M118" s="115"/>
      <c r="N118" s="115"/>
      <c r="O118" s="115"/>
      <c r="P118" s="115"/>
      <c r="Q118" s="115"/>
      <c r="R118" s="115"/>
      <c r="S118" s="115"/>
      <c r="T118" s="115"/>
      <c r="U118" s="115"/>
    </row>
    <row r="119" spans="1:21" ht="11.25" customHeight="1">
      <c r="A119" s="98" t="s">
        <v>120</v>
      </c>
      <c r="B119" s="42">
        <v>0</v>
      </c>
      <c r="C119" s="42">
        <v>0</v>
      </c>
      <c r="D119" s="99">
        <v>0</v>
      </c>
      <c r="E119" s="98">
        <f t="shared" si="5"/>
        <v>0</v>
      </c>
      <c r="F119" s="42">
        <v>0</v>
      </c>
      <c r="G119" s="100">
        <v>0</v>
      </c>
      <c r="H119" s="43">
        <f t="shared" si="1"/>
        <v>0</v>
      </c>
      <c r="I119" s="43">
        <f t="shared" si="2"/>
        <v>0</v>
      </c>
      <c r="J119" s="43">
        <f t="shared" si="4"/>
        <v>0</v>
      </c>
      <c r="K119" s="43">
        <f t="shared" si="3"/>
        <v>0</v>
      </c>
      <c r="M119" s="115"/>
      <c r="N119" s="115"/>
      <c r="O119" s="115"/>
      <c r="P119" s="115"/>
      <c r="Q119" s="115"/>
      <c r="R119" s="115"/>
      <c r="S119" s="115"/>
      <c r="T119" s="115"/>
      <c r="U119" s="115"/>
    </row>
    <row r="120" spans="1:21" ht="11.25" customHeight="1">
      <c r="A120" s="98" t="s">
        <v>121</v>
      </c>
      <c r="B120" s="42">
        <v>0</v>
      </c>
      <c r="C120" s="42">
        <v>0</v>
      </c>
      <c r="D120" s="99">
        <v>0</v>
      </c>
      <c r="E120" s="98">
        <f t="shared" si="5"/>
        <v>0</v>
      </c>
      <c r="F120" s="42">
        <v>0</v>
      </c>
      <c r="G120" s="100">
        <v>0</v>
      </c>
      <c r="H120" s="43">
        <f t="shared" si="1"/>
        <v>0</v>
      </c>
      <c r="I120" s="43">
        <f t="shared" si="2"/>
        <v>0</v>
      </c>
      <c r="J120" s="43">
        <f t="shared" si="4"/>
        <v>0</v>
      </c>
      <c r="K120" s="43">
        <f t="shared" si="3"/>
        <v>0</v>
      </c>
      <c r="M120" s="115"/>
      <c r="N120" s="115"/>
      <c r="O120" s="115"/>
      <c r="P120" s="115"/>
      <c r="Q120" s="115"/>
      <c r="R120" s="115"/>
      <c r="S120" s="115"/>
      <c r="T120" s="115"/>
      <c r="U120" s="115"/>
    </row>
    <row r="121" spans="1:21" ht="11.25" customHeight="1">
      <c r="A121" s="98"/>
      <c r="B121" s="94"/>
      <c r="C121" s="94"/>
      <c r="D121" s="100"/>
      <c r="E121" s="98"/>
      <c r="F121" s="94"/>
      <c r="G121" s="100"/>
      <c r="H121" s="43"/>
      <c r="I121" s="43"/>
      <c r="J121" s="43"/>
      <c r="K121" s="43"/>
      <c r="M121" s="115"/>
      <c r="N121" s="115"/>
      <c r="O121" s="115"/>
      <c r="P121" s="115"/>
      <c r="Q121" s="115"/>
      <c r="R121" s="115"/>
      <c r="S121" s="115"/>
      <c r="T121" s="115"/>
      <c r="U121" s="115"/>
    </row>
    <row r="122" spans="1:21" ht="11.25" customHeight="1">
      <c r="A122" s="97"/>
      <c r="B122" s="101"/>
      <c r="C122" s="101"/>
      <c r="D122" s="43"/>
      <c r="E122" s="98"/>
      <c r="F122" s="97"/>
      <c r="G122" s="96"/>
      <c r="H122" s="97"/>
      <c r="I122" s="43"/>
      <c r="J122" s="97"/>
      <c r="K122" s="97"/>
      <c r="M122" s="115"/>
      <c r="N122" s="115"/>
      <c r="O122" s="115"/>
      <c r="P122" s="115"/>
      <c r="Q122" s="115"/>
      <c r="R122" s="115"/>
      <c r="S122" s="115"/>
      <c r="T122" s="115"/>
      <c r="U122" s="115"/>
    </row>
    <row r="123" spans="1:21" ht="11.25" customHeight="1">
      <c r="A123" s="14"/>
      <c r="B123" s="43">
        <f>SUM(B25:B122)</f>
        <v>3756241</v>
      </c>
      <c r="C123" s="43">
        <f>SUM(C25:C122)</f>
        <v>719413</v>
      </c>
      <c r="D123" s="43">
        <f>SUM(D25:D120)</f>
        <v>13536389</v>
      </c>
      <c r="E123" s="43">
        <f>SUM(E25:E120)</f>
        <v>18012043</v>
      </c>
      <c r="F123" s="94">
        <f>SUM(F25:F120)</f>
        <v>757329</v>
      </c>
      <c r="G123" s="43">
        <f>SUM(G25:G120)</f>
        <v>2246883</v>
      </c>
      <c r="H123" s="43">
        <f>F123+G123</f>
        <v>3004212</v>
      </c>
      <c r="I123" s="43">
        <f>SUM(I25:I120)</f>
        <v>5232983</v>
      </c>
      <c r="J123" s="43">
        <f>D123+G123</f>
        <v>15783272</v>
      </c>
      <c r="K123" s="43">
        <f>E123+H123</f>
        <v>21016255</v>
      </c>
      <c r="M123" s="115"/>
      <c r="N123" s="115"/>
      <c r="O123" s="115"/>
      <c r="P123" s="115"/>
      <c r="Q123" s="115"/>
      <c r="R123" s="115"/>
      <c r="S123" s="115"/>
      <c r="T123" s="115"/>
      <c r="U123" s="115"/>
    </row>
    <row r="124" spans="1:21" ht="11.25" customHeight="1">
      <c r="A124" s="35"/>
      <c r="B124" s="35"/>
      <c r="C124" s="35"/>
      <c r="D124" s="35"/>
      <c r="E124" s="35"/>
      <c r="F124" s="35"/>
      <c r="G124" s="35"/>
      <c r="H124" s="35"/>
      <c r="I124" s="35"/>
      <c r="J124" s="35"/>
      <c r="K124" s="35"/>
      <c r="M124" s="115"/>
      <c r="N124" s="115"/>
      <c r="O124" s="115"/>
      <c r="P124" s="115"/>
      <c r="Q124" s="115"/>
      <c r="R124" s="115"/>
      <c r="S124" s="115"/>
      <c r="T124" s="115"/>
      <c r="U124" s="115"/>
    </row>
    <row r="125" spans="1:12" ht="11.25" customHeight="1">
      <c r="A125" s="69"/>
      <c r="B125" s="69"/>
      <c r="C125" s="69"/>
      <c r="D125" s="69"/>
      <c r="E125" s="69"/>
      <c r="F125" s="69"/>
      <c r="G125" s="69"/>
      <c r="H125" s="69"/>
      <c r="I125" s="69"/>
      <c r="J125" s="69"/>
      <c r="K125" s="69"/>
      <c r="L125" s="37"/>
    </row>
    <row r="126" spans="1:12" ht="11.25" customHeight="1">
      <c r="A126" s="70" t="s">
        <v>123</v>
      </c>
      <c r="B126" s="70"/>
      <c r="C126" s="70"/>
      <c r="D126" s="70"/>
      <c r="E126" s="70"/>
      <c r="F126" s="70"/>
      <c r="G126" s="70"/>
      <c r="H126" s="70"/>
      <c r="I126" s="70"/>
      <c r="J126" s="70"/>
      <c r="K126" s="70"/>
      <c r="L126" s="37"/>
    </row>
    <row r="127" spans="1:12" ht="11.25" customHeight="1">
      <c r="A127" s="70"/>
      <c r="B127" s="70"/>
      <c r="C127" s="70"/>
      <c r="D127" s="70"/>
      <c r="E127" s="70"/>
      <c r="F127" s="70"/>
      <c r="G127" s="70"/>
      <c r="H127" s="70"/>
      <c r="I127" s="70"/>
      <c r="J127" s="70"/>
      <c r="K127" s="70"/>
      <c r="L127" s="37"/>
    </row>
    <row r="128" spans="1:21" ht="11.25" customHeight="1">
      <c r="A128" s="70" t="s">
        <v>124</v>
      </c>
      <c r="B128" s="70"/>
      <c r="C128" s="70"/>
      <c r="D128" s="70"/>
      <c r="E128" s="70"/>
      <c r="F128" s="70"/>
      <c r="G128" s="70"/>
      <c r="H128" s="70"/>
      <c r="I128" s="70"/>
      <c r="J128" s="70"/>
      <c r="K128" s="70"/>
      <c r="L128" s="116"/>
      <c r="M128" s="113"/>
      <c r="N128" s="113"/>
      <c r="O128" s="113"/>
      <c r="P128" s="113"/>
      <c r="Q128" s="113"/>
      <c r="R128" s="113"/>
      <c r="S128" s="113"/>
      <c r="T128" s="113"/>
      <c r="U128" s="113"/>
    </row>
    <row r="129" ht="11.25" customHeight="1">
      <c r="L129" s="37"/>
    </row>
    <row r="130" spans="1:12" ht="11.25" customHeight="1">
      <c r="A130" s="72" t="s">
        <v>136</v>
      </c>
      <c r="L130" s="37"/>
    </row>
    <row r="131" ht="11.25" customHeight="1">
      <c r="A131" s="70" t="s">
        <v>137</v>
      </c>
    </row>
  </sheetData>
  <sheetProtection selectLockedCells="1" selectUnlockedCells="1"/>
  <mergeCells count="21">
    <mergeCell ref="A1:K1"/>
    <mergeCell ref="A2:K2"/>
    <mergeCell ref="A3:K3"/>
    <mergeCell ref="A4:K4"/>
    <mergeCell ref="A5:K5"/>
    <mergeCell ref="A6:K6"/>
    <mergeCell ref="A7:K7"/>
    <mergeCell ref="A8:K8"/>
    <mergeCell ref="A9:K9"/>
    <mergeCell ref="A10:K10"/>
    <mergeCell ref="A11:K11"/>
    <mergeCell ref="A12:K12"/>
    <mergeCell ref="A13:K13"/>
    <mergeCell ref="A14:K14"/>
    <mergeCell ref="A15:K15"/>
    <mergeCell ref="A16:K16"/>
    <mergeCell ref="A17:K17"/>
    <mergeCell ref="B19:K19"/>
    <mergeCell ref="B21:C21"/>
    <mergeCell ref="F22:H22"/>
    <mergeCell ref="B23:C23"/>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9.xml><?xml version="1.0" encoding="utf-8"?>
<worksheet xmlns="http://schemas.openxmlformats.org/spreadsheetml/2006/main" xmlns:r="http://schemas.openxmlformats.org/officeDocument/2006/relationships">
  <sheetPr>
    <pageSetUpPr fitToPage="1"/>
  </sheetPr>
  <dimension ref="A1:U130"/>
  <sheetViews>
    <sheetView workbookViewId="0" topLeftCell="A1">
      <selection activeCell="K17" sqref="K17"/>
    </sheetView>
  </sheetViews>
  <sheetFormatPr defaultColWidth="11.421875" defaultRowHeight="11.25" customHeight="1"/>
  <cols>
    <col min="1" max="1" width="21.00390625" style="102" customWidth="1"/>
    <col min="2" max="11" width="10.7109375" style="102" customWidth="1"/>
    <col min="12" max="12" width="10.7109375" style="2" customWidth="1"/>
    <col min="13" max="16384" width="10.7109375" style="103" customWidth="1"/>
  </cols>
  <sheetData>
    <row r="1" spans="1:12" s="104" customFormat="1" ht="11.25" customHeight="1">
      <c r="A1" s="75" t="s">
        <v>138</v>
      </c>
      <c r="B1" s="75"/>
      <c r="C1" s="75"/>
      <c r="D1" s="75"/>
      <c r="E1" s="75"/>
      <c r="F1" s="75"/>
      <c r="G1" s="75"/>
      <c r="H1" s="75"/>
      <c r="I1" s="75"/>
      <c r="J1" s="75"/>
      <c r="K1" s="75"/>
      <c r="L1" s="75"/>
    </row>
    <row r="2" spans="1:12" s="104" customFormat="1" ht="11.25" customHeight="1">
      <c r="A2" s="3" t="s">
        <v>128</v>
      </c>
      <c r="B2" s="3"/>
      <c r="C2" s="3"/>
      <c r="D2" s="3"/>
      <c r="E2" s="3"/>
      <c r="F2" s="3" t="s">
        <v>128</v>
      </c>
      <c r="G2" s="3"/>
      <c r="H2" s="3"/>
      <c r="I2" s="3"/>
      <c r="J2" s="3"/>
      <c r="K2" s="3"/>
      <c r="L2" s="3"/>
    </row>
    <row r="3" spans="1:12" s="104" customFormat="1" ht="11.25" customHeight="1">
      <c r="A3" s="75"/>
      <c r="B3" s="75"/>
      <c r="C3" s="75"/>
      <c r="D3" s="75"/>
      <c r="E3" s="75"/>
      <c r="F3" s="75"/>
      <c r="G3" s="75"/>
      <c r="H3" s="75"/>
      <c r="I3" s="75"/>
      <c r="J3" s="75"/>
      <c r="K3" s="75"/>
      <c r="L3" s="75"/>
    </row>
    <row r="4" spans="1:12" s="104" customFormat="1" ht="11.25" customHeight="1">
      <c r="A4" s="75"/>
      <c r="B4" s="75"/>
      <c r="C4" s="75"/>
      <c r="D4" s="75"/>
      <c r="E4" s="75"/>
      <c r="F4" s="75"/>
      <c r="G4" s="75"/>
      <c r="H4" s="75"/>
      <c r="I4" s="75"/>
      <c r="J4" s="75"/>
      <c r="K4" s="75"/>
      <c r="L4" s="75"/>
    </row>
    <row r="5" spans="1:12" s="104" customFormat="1" ht="11.25" customHeight="1">
      <c r="A5" s="75" t="s">
        <v>2</v>
      </c>
      <c r="B5" s="75"/>
      <c r="C5" s="75"/>
      <c r="D5" s="75"/>
      <c r="E5" s="75"/>
      <c r="F5" s="75"/>
      <c r="G5" s="75"/>
      <c r="H5" s="75"/>
      <c r="I5" s="75"/>
      <c r="J5" s="75"/>
      <c r="K5" s="75"/>
      <c r="L5" s="75"/>
    </row>
    <row r="6" spans="1:12" s="104" customFormat="1" ht="11.25" customHeight="1">
      <c r="A6" s="75"/>
      <c r="B6" s="75"/>
      <c r="C6" s="75"/>
      <c r="D6" s="75"/>
      <c r="E6" s="75"/>
      <c r="F6" s="75"/>
      <c r="G6" s="75"/>
      <c r="H6" s="75"/>
      <c r="I6" s="75"/>
      <c r="J6" s="75"/>
      <c r="K6" s="75"/>
      <c r="L6" s="75"/>
    </row>
    <row r="7" spans="1:12" s="104" customFormat="1" ht="11.25" customHeight="1">
      <c r="A7" s="75" t="s">
        <v>3</v>
      </c>
      <c r="B7" s="75"/>
      <c r="C7" s="75"/>
      <c r="D7" s="75"/>
      <c r="E7" s="75"/>
      <c r="F7" s="75"/>
      <c r="G7" s="75"/>
      <c r="H7" s="75"/>
      <c r="I7" s="75"/>
      <c r="J7" s="75"/>
      <c r="K7" s="75"/>
      <c r="L7" s="75"/>
    </row>
    <row r="8" spans="1:12" s="104" customFormat="1" ht="11.25" customHeight="1">
      <c r="A8" s="75"/>
      <c r="B8" s="75"/>
      <c r="C8" s="75"/>
      <c r="D8" s="75"/>
      <c r="E8" s="75"/>
      <c r="F8" s="75"/>
      <c r="G8" s="75"/>
      <c r="H8" s="75"/>
      <c r="I8" s="75"/>
      <c r="J8" s="75"/>
      <c r="K8" s="75"/>
      <c r="L8" s="75"/>
    </row>
    <row r="9" spans="1:12" s="104" customFormat="1" ht="11.25" customHeight="1">
      <c r="A9" s="75" t="s">
        <v>4</v>
      </c>
      <c r="B9" s="75"/>
      <c r="C9" s="75"/>
      <c r="D9" s="75"/>
      <c r="E9" s="75"/>
      <c r="F9" s="75"/>
      <c r="G9" s="75"/>
      <c r="H9" s="75"/>
      <c r="I9" s="75"/>
      <c r="J9" s="75"/>
      <c r="K9" s="75"/>
      <c r="L9" s="75"/>
    </row>
    <row r="10" spans="1:12" s="104" customFormat="1" ht="11.25" customHeight="1">
      <c r="A10" s="75"/>
      <c r="B10" s="75"/>
      <c r="C10" s="75"/>
      <c r="D10" s="75"/>
      <c r="E10" s="75"/>
      <c r="F10" s="75"/>
      <c r="G10" s="75"/>
      <c r="H10" s="75"/>
      <c r="I10" s="75"/>
      <c r="J10" s="75"/>
      <c r="K10" s="75"/>
      <c r="L10" s="75"/>
    </row>
    <row r="11" spans="1:12" s="104" customFormat="1" ht="11.25" customHeight="1">
      <c r="A11" s="75"/>
      <c r="B11" s="75"/>
      <c r="C11" s="75"/>
      <c r="D11" s="75"/>
      <c r="E11" s="75"/>
      <c r="F11" s="75"/>
      <c r="G11" s="75"/>
      <c r="H11" s="75"/>
      <c r="I11" s="75"/>
      <c r="J11" s="75"/>
      <c r="K11" s="75"/>
      <c r="L11" s="75"/>
    </row>
    <row r="12" spans="1:12" s="104" customFormat="1" ht="11.25" customHeight="1">
      <c r="A12" s="75" t="s">
        <v>5</v>
      </c>
      <c r="B12" s="75"/>
      <c r="C12" s="75"/>
      <c r="D12" s="75"/>
      <c r="E12" s="75"/>
      <c r="F12" s="75"/>
      <c r="G12" s="75"/>
      <c r="H12" s="75"/>
      <c r="I12" s="75"/>
      <c r="J12" s="75"/>
      <c r="K12" s="75"/>
      <c r="L12" s="75"/>
    </row>
    <row r="13" spans="1:12" s="104" customFormat="1" ht="11.25" customHeight="1">
      <c r="A13" s="75"/>
      <c r="B13" s="75"/>
      <c r="C13" s="75"/>
      <c r="D13" s="75"/>
      <c r="E13" s="75"/>
      <c r="F13" s="75"/>
      <c r="G13" s="75"/>
      <c r="H13" s="75"/>
      <c r="I13" s="75"/>
      <c r="J13" s="75"/>
      <c r="K13" s="75"/>
      <c r="L13" s="75"/>
    </row>
    <row r="14" spans="1:12" s="104" customFormat="1" ht="11.25" customHeight="1">
      <c r="A14" s="75" t="s">
        <v>6</v>
      </c>
      <c r="B14" s="75"/>
      <c r="C14" s="75"/>
      <c r="D14" s="75"/>
      <c r="E14" s="75"/>
      <c r="F14" s="75"/>
      <c r="G14" s="75"/>
      <c r="H14" s="75"/>
      <c r="I14" s="75"/>
      <c r="J14" s="75"/>
      <c r="K14" s="75"/>
      <c r="L14" s="75"/>
    </row>
    <row r="15" spans="1:12" s="104" customFormat="1" ht="11.25" customHeight="1">
      <c r="A15" s="75" t="s">
        <v>148</v>
      </c>
      <c r="B15" s="75"/>
      <c r="C15" s="75"/>
      <c r="D15" s="75"/>
      <c r="E15" s="75"/>
      <c r="F15" s="75"/>
      <c r="G15" s="75"/>
      <c r="H15" s="75"/>
      <c r="I15" s="75"/>
      <c r="J15" s="75"/>
      <c r="K15" s="75"/>
      <c r="L15" s="75"/>
    </row>
    <row r="16" spans="1:12" s="104" customFormat="1" ht="11.25" customHeight="1">
      <c r="A16" s="75"/>
      <c r="B16" s="75"/>
      <c r="C16" s="75"/>
      <c r="D16" s="75"/>
      <c r="E16" s="75"/>
      <c r="F16" s="75"/>
      <c r="G16" s="75"/>
      <c r="H16" s="75"/>
      <c r="I16" s="75"/>
      <c r="J16" s="75"/>
      <c r="K16" s="75"/>
      <c r="L16" s="75"/>
    </row>
    <row r="17" spans="1:12" s="104" customFormat="1" ht="11.25" customHeight="1">
      <c r="A17" s="105"/>
      <c r="B17" s="37"/>
      <c r="C17" s="37"/>
      <c r="D17" s="37"/>
      <c r="E17" s="37"/>
      <c r="F17" s="37"/>
      <c r="G17" s="37"/>
      <c r="H17" s="69"/>
      <c r="I17" s="69"/>
      <c r="J17" s="69"/>
      <c r="K17" s="69"/>
      <c r="L17" s="77" t="s">
        <v>8</v>
      </c>
    </row>
    <row r="18" spans="1:12" s="107" customFormat="1" ht="11.25" customHeight="1">
      <c r="A18" s="106"/>
      <c r="B18" s="79" t="s">
        <v>139</v>
      </c>
      <c r="C18" s="79"/>
      <c r="D18" s="79"/>
      <c r="E18" s="79"/>
      <c r="F18" s="79"/>
      <c r="G18" s="79"/>
      <c r="H18" s="79"/>
      <c r="I18" s="79"/>
      <c r="J18" s="79"/>
      <c r="K18" s="79"/>
      <c r="L18" s="79"/>
    </row>
    <row r="19" spans="1:12" s="107" customFormat="1" ht="11.25" customHeight="1">
      <c r="A19" s="80" t="s">
        <v>11</v>
      </c>
      <c r="B19" s="108"/>
      <c r="C19" s="35"/>
      <c r="D19" s="35"/>
      <c r="E19" s="34"/>
      <c r="F19" s="108"/>
      <c r="G19" s="35"/>
      <c r="H19" s="34"/>
      <c r="I19" s="108"/>
      <c r="J19" s="35"/>
      <c r="K19" s="34"/>
      <c r="L19" s="80" t="s">
        <v>14</v>
      </c>
    </row>
    <row r="20" spans="1:12" s="107" customFormat="1" ht="11.25" customHeight="1">
      <c r="A20" s="83" t="s">
        <v>15</v>
      </c>
      <c r="B20" s="109" t="s">
        <v>16</v>
      </c>
      <c r="C20" s="109"/>
      <c r="D20" s="87"/>
      <c r="E20" s="88"/>
      <c r="F20" s="83" t="s">
        <v>17</v>
      </c>
      <c r="G20" s="83"/>
      <c r="H20" s="83"/>
      <c r="I20" s="61"/>
      <c r="J20" s="69" t="s">
        <v>132</v>
      </c>
      <c r="K20" s="49"/>
      <c r="L20" s="83" t="s">
        <v>18</v>
      </c>
    </row>
    <row r="21" spans="1:12" s="107" customFormat="1" ht="11.25" customHeight="1">
      <c r="A21" s="83" t="s">
        <v>19</v>
      </c>
      <c r="B21" s="89" t="s">
        <v>22</v>
      </c>
      <c r="C21" s="89" t="s">
        <v>23</v>
      </c>
      <c r="D21" s="110"/>
      <c r="E21" s="91"/>
      <c r="F21" s="92" t="s">
        <v>133</v>
      </c>
      <c r="G21" s="92"/>
      <c r="H21" s="92"/>
      <c r="I21" s="90"/>
      <c r="J21" s="110"/>
      <c r="K21" s="91"/>
      <c r="L21" s="83" t="s">
        <v>21</v>
      </c>
    </row>
    <row r="22" spans="1:12" s="107" customFormat="1" ht="11.25" customHeight="1">
      <c r="A22" s="93"/>
      <c r="B22" s="80" t="s">
        <v>149</v>
      </c>
      <c r="C22" s="80"/>
      <c r="D22" s="14" t="s">
        <v>135</v>
      </c>
      <c r="E22" s="14" t="s">
        <v>25</v>
      </c>
      <c r="F22" s="14" t="s">
        <v>149</v>
      </c>
      <c r="G22" s="14" t="s">
        <v>135</v>
      </c>
      <c r="H22" s="14" t="s">
        <v>25</v>
      </c>
      <c r="I22" s="14" t="s">
        <v>149</v>
      </c>
      <c r="J22" s="14" t="s">
        <v>135</v>
      </c>
      <c r="K22" s="14" t="s">
        <v>132</v>
      </c>
      <c r="L22" s="14"/>
    </row>
    <row r="23" spans="1:12" s="107" customFormat="1" ht="11.25" customHeight="1">
      <c r="A23" s="95"/>
      <c r="B23" s="38"/>
      <c r="C23" s="38"/>
      <c r="D23" s="96"/>
      <c r="E23" s="95"/>
      <c r="F23" s="38"/>
      <c r="G23" s="96"/>
      <c r="H23" s="97"/>
      <c r="I23" s="97"/>
      <c r="J23" s="97"/>
      <c r="K23" s="97"/>
      <c r="L23" s="38"/>
    </row>
    <row r="24" spans="1:12" s="107" customFormat="1" ht="11.25" customHeight="1">
      <c r="A24" s="98" t="s">
        <v>26</v>
      </c>
      <c r="B24" s="42">
        <v>2917</v>
      </c>
      <c r="C24" s="42">
        <v>219</v>
      </c>
      <c r="D24" s="100">
        <v>8484</v>
      </c>
      <c r="E24" s="98">
        <f aca="true" t="shared" si="0" ref="E24:E119">SUM(B24:D24)</f>
        <v>11620</v>
      </c>
      <c r="F24" s="42">
        <v>1280</v>
      </c>
      <c r="G24" s="100">
        <v>3049</v>
      </c>
      <c r="H24" s="43">
        <f aca="true" t="shared" si="1" ref="H24:H119">SUM(F24:G24)</f>
        <v>4329</v>
      </c>
      <c r="I24" s="43">
        <f aca="true" t="shared" si="2" ref="I24:I119">SUM(B24+C24+F24)</f>
        <v>4416</v>
      </c>
      <c r="J24" s="43">
        <f aca="true" t="shared" si="3" ref="J24:J119">SUM(D24+G24)</f>
        <v>11533</v>
      </c>
      <c r="K24" s="98">
        <f>SUM(I24:J24)</f>
        <v>15949</v>
      </c>
      <c r="L24" s="42">
        <v>10446</v>
      </c>
    </row>
    <row r="25" spans="1:12" s="107" customFormat="1" ht="11.25" customHeight="1">
      <c r="A25" s="98" t="s">
        <v>27</v>
      </c>
      <c r="B25" s="42">
        <v>14032</v>
      </c>
      <c r="C25" s="42">
        <v>0</v>
      </c>
      <c r="D25" s="100">
        <v>20025</v>
      </c>
      <c r="E25" s="98">
        <f t="shared" si="0"/>
        <v>34057</v>
      </c>
      <c r="F25" s="42">
        <v>41</v>
      </c>
      <c r="G25" s="100">
        <v>203</v>
      </c>
      <c r="H25" s="43">
        <f t="shared" si="1"/>
        <v>244</v>
      </c>
      <c r="I25" s="43">
        <f t="shared" si="2"/>
        <v>14073</v>
      </c>
      <c r="J25" s="43">
        <f t="shared" si="3"/>
        <v>20228</v>
      </c>
      <c r="K25" s="98">
        <f aca="true" t="shared" si="4" ref="K25:K119">SUM(E25+H25)</f>
        <v>34301</v>
      </c>
      <c r="L25" s="42">
        <v>829</v>
      </c>
    </row>
    <row r="26" spans="1:12" s="107" customFormat="1" ht="11.25" customHeight="1">
      <c r="A26" s="98" t="s">
        <v>28</v>
      </c>
      <c r="B26" s="42">
        <v>1766</v>
      </c>
      <c r="C26" s="42">
        <v>31</v>
      </c>
      <c r="D26" s="100">
        <v>6023</v>
      </c>
      <c r="E26" s="98">
        <f t="shared" si="0"/>
        <v>7820</v>
      </c>
      <c r="F26" s="42">
        <v>185</v>
      </c>
      <c r="G26" s="100">
        <v>774</v>
      </c>
      <c r="H26" s="43">
        <f t="shared" si="1"/>
        <v>959</v>
      </c>
      <c r="I26" s="43">
        <f t="shared" si="2"/>
        <v>1982</v>
      </c>
      <c r="J26" s="43">
        <f t="shared" si="3"/>
        <v>6797</v>
      </c>
      <c r="K26" s="98">
        <f t="shared" si="4"/>
        <v>8779</v>
      </c>
      <c r="L26" s="42">
        <v>776</v>
      </c>
    </row>
    <row r="27" spans="1:12" s="107" customFormat="1" ht="11.25" customHeight="1">
      <c r="A27" s="98" t="s">
        <v>140</v>
      </c>
      <c r="B27" s="42">
        <v>720</v>
      </c>
      <c r="C27" s="42">
        <v>967</v>
      </c>
      <c r="D27" s="100">
        <v>8374</v>
      </c>
      <c r="E27" s="98">
        <f t="shared" si="0"/>
        <v>10061</v>
      </c>
      <c r="F27" s="42">
        <v>463</v>
      </c>
      <c r="G27" s="100">
        <v>2704</v>
      </c>
      <c r="H27" s="43">
        <f t="shared" si="1"/>
        <v>3167</v>
      </c>
      <c r="I27" s="43">
        <f t="shared" si="2"/>
        <v>2150</v>
      </c>
      <c r="J27" s="43">
        <f t="shared" si="3"/>
        <v>11078</v>
      </c>
      <c r="K27" s="98">
        <f t="shared" si="4"/>
        <v>13228</v>
      </c>
      <c r="L27" s="42">
        <v>2054</v>
      </c>
    </row>
    <row r="28" spans="1:12" s="107" customFormat="1" ht="11.25" customHeight="1">
      <c r="A28" s="98" t="s">
        <v>30</v>
      </c>
      <c r="B28" s="42">
        <v>68</v>
      </c>
      <c r="C28" s="42">
        <v>428</v>
      </c>
      <c r="D28" s="100">
        <v>1558</v>
      </c>
      <c r="E28" s="98">
        <f t="shared" si="0"/>
        <v>2054</v>
      </c>
      <c r="F28" s="42">
        <v>64</v>
      </c>
      <c r="G28" s="100">
        <v>132</v>
      </c>
      <c r="H28" s="43">
        <f t="shared" si="1"/>
        <v>196</v>
      </c>
      <c r="I28" s="43">
        <f t="shared" si="2"/>
        <v>560</v>
      </c>
      <c r="J28" s="43">
        <f t="shared" si="3"/>
        <v>1690</v>
      </c>
      <c r="K28" s="98">
        <f t="shared" si="4"/>
        <v>2250</v>
      </c>
      <c r="L28" s="42">
        <v>236</v>
      </c>
    </row>
    <row r="29" spans="1:12" s="107" customFormat="1" ht="11.25" customHeight="1">
      <c r="A29" s="98" t="s">
        <v>31</v>
      </c>
      <c r="B29" s="42">
        <v>4207</v>
      </c>
      <c r="C29" s="42">
        <v>66</v>
      </c>
      <c r="D29" s="100">
        <v>17832</v>
      </c>
      <c r="E29" s="98">
        <f t="shared" si="0"/>
        <v>22105</v>
      </c>
      <c r="F29" s="42">
        <v>1</v>
      </c>
      <c r="G29" s="100">
        <v>159</v>
      </c>
      <c r="H29" s="43">
        <f t="shared" si="1"/>
        <v>160</v>
      </c>
      <c r="I29" s="43">
        <f t="shared" si="2"/>
        <v>4274</v>
      </c>
      <c r="J29" s="43">
        <f t="shared" si="3"/>
        <v>17991</v>
      </c>
      <c r="K29" s="98">
        <f t="shared" si="4"/>
        <v>22265</v>
      </c>
      <c r="L29" s="42">
        <v>715</v>
      </c>
    </row>
    <row r="30" spans="1:12" s="107" customFormat="1" ht="11.25" customHeight="1">
      <c r="A30" s="98" t="s">
        <v>32</v>
      </c>
      <c r="B30" s="42">
        <v>5389</v>
      </c>
      <c r="C30" s="42">
        <v>23844</v>
      </c>
      <c r="D30" s="100">
        <v>115786</v>
      </c>
      <c r="E30" s="98">
        <f t="shared" si="0"/>
        <v>145019</v>
      </c>
      <c r="F30" s="42">
        <v>2093</v>
      </c>
      <c r="G30" s="100">
        <v>10619</v>
      </c>
      <c r="H30" s="43">
        <f t="shared" si="1"/>
        <v>12712</v>
      </c>
      <c r="I30" s="43">
        <f t="shared" si="2"/>
        <v>31326</v>
      </c>
      <c r="J30" s="43">
        <f t="shared" si="3"/>
        <v>126405</v>
      </c>
      <c r="K30" s="98">
        <f t="shared" si="4"/>
        <v>157731</v>
      </c>
      <c r="L30" s="42">
        <v>16669</v>
      </c>
    </row>
    <row r="31" spans="1:12" s="107" customFormat="1" ht="11.25" customHeight="1">
      <c r="A31" s="98" t="s">
        <v>33</v>
      </c>
      <c r="B31" s="42">
        <v>9</v>
      </c>
      <c r="C31" s="42">
        <v>0</v>
      </c>
      <c r="D31" s="100">
        <v>37</v>
      </c>
      <c r="E31" s="98">
        <f t="shared" si="0"/>
        <v>46</v>
      </c>
      <c r="F31" s="42">
        <v>0</v>
      </c>
      <c r="G31" s="100">
        <v>0</v>
      </c>
      <c r="H31" s="43">
        <f t="shared" si="1"/>
        <v>0</v>
      </c>
      <c r="I31" s="43">
        <f t="shared" si="2"/>
        <v>9</v>
      </c>
      <c r="J31" s="43">
        <f t="shared" si="3"/>
        <v>37</v>
      </c>
      <c r="K31" s="98">
        <f t="shared" si="4"/>
        <v>46</v>
      </c>
      <c r="L31" s="42">
        <v>165</v>
      </c>
    </row>
    <row r="32" spans="1:12" s="107" customFormat="1" ht="11.25" customHeight="1">
      <c r="A32" s="98" t="s">
        <v>34</v>
      </c>
      <c r="B32" s="42">
        <v>0</v>
      </c>
      <c r="C32" s="42">
        <v>7</v>
      </c>
      <c r="D32" s="100">
        <v>460</v>
      </c>
      <c r="E32" s="98">
        <f t="shared" si="0"/>
        <v>467</v>
      </c>
      <c r="F32" s="42">
        <v>106</v>
      </c>
      <c r="G32" s="100">
        <v>274</v>
      </c>
      <c r="H32" s="43">
        <f t="shared" si="1"/>
        <v>380</v>
      </c>
      <c r="I32" s="43">
        <f t="shared" si="2"/>
        <v>113</v>
      </c>
      <c r="J32" s="43">
        <f t="shared" si="3"/>
        <v>734</v>
      </c>
      <c r="K32" s="98">
        <f t="shared" si="4"/>
        <v>847</v>
      </c>
      <c r="L32" s="42">
        <v>0</v>
      </c>
    </row>
    <row r="33" spans="1:12" s="107" customFormat="1" ht="11.25" customHeight="1">
      <c r="A33" s="98" t="s">
        <v>35</v>
      </c>
      <c r="B33" s="42">
        <v>23638</v>
      </c>
      <c r="C33" s="42">
        <v>0</v>
      </c>
      <c r="D33" s="100">
        <v>52424</v>
      </c>
      <c r="E33" s="98">
        <f t="shared" si="0"/>
        <v>76062</v>
      </c>
      <c r="F33" s="42">
        <v>83</v>
      </c>
      <c r="G33" s="100">
        <v>436</v>
      </c>
      <c r="H33" s="43">
        <f t="shared" si="1"/>
        <v>519</v>
      </c>
      <c r="I33" s="43">
        <f t="shared" si="2"/>
        <v>23721</v>
      </c>
      <c r="J33" s="43">
        <f t="shared" si="3"/>
        <v>52860</v>
      </c>
      <c r="K33" s="98">
        <f t="shared" si="4"/>
        <v>76581</v>
      </c>
      <c r="L33" s="42">
        <v>312</v>
      </c>
    </row>
    <row r="34" spans="1:12" s="107" customFormat="1" ht="11.25" customHeight="1">
      <c r="A34" s="98" t="s">
        <v>36</v>
      </c>
      <c r="B34" s="42">
        <v>23163</v>
      </c>
      <c r="C34" s="42">
        <v>36765</v>
      </c>
      <c r="D34" s="100">
        <v>301848</v>
      </c>
      <c r="E34" s="98">
        <f t="shared" si="0"/>
        <v>361776</v>
      </c>
      <c r="F34" s="42">
        <v>46110</v>
      </c>
      <c r="G34" s="100">
        <v>188320</v>
      </c>
      <c r="H34" s="43">
        <f t="shared" si="1"/>
        <v>234430</v>
      </c>
      <c r="I34" s="43">
        <f t="shared" si="2"/>
        <v>106038</v>
      </c>
      <c r="J34" s="43">
        <f t="shared" si="3"/>
        <v>490168</v>
      </c>
      <c r="K34" s="98">
        <f t="shared" si="4"/>
        <v>596206</v>
      </c>
      <c r="L34" s="42">
        <v>291484</v>
      </c>
    </row>
    <row r="35" spans="1:12" s="107" customFormat="1" ht="11.25" customHeight="1">
      <c r="A35" s="98" t="s">
        <v>37</v>
      </c>
      <c r="B35" s="42">
        <v>454</v>
      </c>
      <c r="C35" s="42">
        <v>321</v>
      </c>
      <c r="D35" s="100">
        <v>4535</v>
      </c>
      <c r="E35" s="98">
        <f t="shared" si="0"/>
        <v>5310</v>
      </c>
      <c r="F35" s="42">
        <v>84</v>
      </c>
      <c r="G35" s="100">
        <v>622</v>
      </c>
      <c r="H35" s="43">
        <f t="shared" si="1"/>
        <v>706</v>
      </c>
      <c r="I35" s="43">
        <f t="shared" si="2"/>
        <v>859</v>
      </c>
      <c r="J35" s="43">
        <f t="shared" si="3"/>
        <v>5157</v>
      </c>
      <c r="K35" s="98">
        <f t="shared" si="4"/>
        <v>6016</v>
      </c>
      <c r="L35" s="42">
        <v>0</v>
      </c>
    </row>
    <row r="36" spans="1:12" s="107" customFormat="1" ht="11.25" customHeight="1">
      <c r="A36" s="98" t="s">
        <v>38</v>
      </c>
      <c r="B36" s="42">
        <v>6890</v>
      </c>
      <c r="C36" s="42">
        <v>5179</v>
      </c>
      <c r="D36" s="100">
        <v>62545</v>
      </c>
      <c r="E36" s="98">
        <f t="shared" si="0"/>
        <v>74614</v>
      </c>
      <c r="F36" s="42">
        <v>2310</v>
      </c>
      <c r="G36" s="100">
        <v>6702</v>
      </c>
      <c r="H36" s="43">
        <f t="shared" si="1"/>
        <v>9012</v>
      </c>
      <c r="I36" s="43">
        <f t="shared" si="2"/>
        <v>14379</v>
      </c>
      <c r="J36" s="43">
        <f t="shared" si="3"/>
        <v>69247</v>
      </c>
      <c r="K36" s="98">
        <f t="shared" si="4"/>
        <v>83626</v>
      </c>
      <c r="L36" s="42">
        <v>12096</v>
      </c>
    </row>
    <row r="37" spans="1:12" s="107" customFormat="1" ht="11.25" customHeight="1">
      <c r="A37" s="98" t="s">
        <v>39</v>
      </c>
      <c r="B37" s="42">
        <v>5978</v>
      </c>
      <c r="C37" s="42">
        <v>3283</v>
      </c>
      <c r="D37" s="100">
        <v>43457</v>
      </c>
      <c r="E37" s="98">
        <f t="shared" si="0"/>
        <v>52718</v>
      </c>
      <c r="F37" s="42">
        <v>4073</v>
      </c>
      <c r="G37" s="100">
        <v>21637</v>
      </c>
      <c r="H37" s="43">
        <f t="shared" si="1"/>
        <v>25710</v>
      </c>
      <c r="I37" s="43">
        <f t="shared" si="2"/>
        <v>13334</v>
      </c>
      <c r="J37" s="43">
        <f t="shared" si="3"/>
        <v>65094</v>
      </c>
      <c r="K37" s="98">
        <f t="shared" si="4"/>
        <v>78428</v>
      </c>
      <c r="L37" s="42">
        <v>8494</v>
      </c>
    </row>
    <row r="38" spans="1:12" s="107" customFormat="1" ht="11.25" customHeight="1">
      <c r="A38" s="98" t="s">
        <v>40</v>
      </c>
      <c r="B38" s="42">
        <v>131</v>
      </c>
      <c r="C38" s="42">
        <v>376</v>
      </c>
      <c r="D38" s="100">
        <v>3911</v>
      </c>
      <c r="E38" s="98">
        <f t="shared" si="0"/>
        <v>4418</v>
      </c>
      <c r="F38" s="42">
        <v>1537</v>
      </c>
      <c r="G38" s="100">
        <v>8066</v>
      </c>
      <c r="H38" s="43">
        <f t="shared" si="1"/>
        <v>9603</v>
      </c>
      <c r="I38" s="43">
        <f t="shared" si="2"/>
        <v>2044</v>
      </c>
      <c r="J38" s="43">
        <f t="shared" si="3"/>
        <v>11977</v>
      </c>
      <c r="K38" s="98">
        <f t="shared" si="4"/>
        <v>14021</v>
      </c>
      <c r="L38" s="42">
        <v>4234</v>
      </c>
    </row>
    <row r="39" spans="1:12" s="107" customFormat="1" ht="11.25" customHeight="1">
      <c r="A39" s="98" t="s">
        <v>41</v>
      </c>
      <c r="B39" s="42">
        <v>6</v>
      </c>
      <c r="C39" s="42">
        <v>132</v>
      </c>
      <c r="D39" s="100">
        <v>1920</v>
      </c>
      <c r="E39" s="98">
        <f t="shared" si="0"/>
        <v>2058</v>
      </c>
      <c r="F39" s="42">
        <v>1474</v>
      </c>
      <c r="G39" s="100">
        <v>14412</v>
      </c>
      <c r="H39" s="43">
        <f t="shared" si="1"/>
        <v>15886</v>
      </c>
      <c r="I39" s="43">
        <f t="shared" si="2"/>
        <v>1612</v>
      </c>
      <c r="J39" s="43">
        <f t="shared" si="3"/>
        <v>16332</v>
      </c>
      <c r="K39" s="98">
        <f t="shared" si="4"/>
        <v>17944</v>
      </c>
      <c r="L39" s="42">
        <v>24237</v>
      </c>
    </row>
    <row r="40" spans="1:12" s="107" customFormat="1" ht="11.25" customHeight="1">
      <c r="A40" s="98" t="s">
        <v>42</v>
      </c>
      <c r="B40" s="42">
        <v>121</v>
      </c>
      <c r="C40" s="42">
        <v>1590</v>
      </c>
      <c r="D40" s="100">
        <v>22383</v>
      </c>
      <c r="E40" s="98">
        <f t="shared" si="0"/>
        <v>24094</v>
      </c>
      <c r="F40" s="42">
        <v>1062</v>
      </c>
      <c r="G40" s="100">
        <v>5593</v>
      </c>
      <c r="H40" s="43">
        <f t="shared" si="1"/>
        <v>6655</v>
      </c>
      <c r="I40" s="43">
        <f t="shared" si="2"/>
        <v>2773</v>
      </c>
      <c r="J40" s="43">
        <f t="shared" si="3"/>
        <v>27976</v>
      </c>
      <c r="K40" s="98">
        <f t="shared" si="4"/>
        <v>30749</v>
      </c>
      <c r="L40" s="42">
        <v>4756</v>
      </c>
    </row>
    <row r="41" spans="1:12" s="107" customFormat="1" ht="11.25" customHeight="1">
      <c r="A41" s="98" t="s">
        <v>43</v>
      </c>
      <c r="B41" s="42">
        <v>8537</v>
      </c>
      <c r="C41" s="42">
        <v>249</v>
      </c>
      <c r="D41" s="100">
        <v>78302</v>
      </c>
      <c r="E41" s="98">
        <f t="shared" si="0"/>
        <v>87088</v>
      </c>
      <c r="F41" s="42">
        <v>33</v>
      </c>
      <c r="G41" s="100">
        <v>286</v>
      </c>
      <c r="H41" s="43">
        <f t="shared" si="1"/>
        <v>319</v>
      </c>
      <c r="I41" s="43">
        <f t="shared" si="2"/>
        <v>8819</v>
      </c>
      <c r="J41" s="43">
        <f t="shared" si="3"/>
        <v>78588</v>
      </c>
      <c r="K41" s="98">
        <f t="shared" si="4"/>
        <v>87407</v>
      </c>
      <c r="L41" s="42">
        <v>21</v>
      </c>
    </row>
    <row r="42" spans="1:12" s="107" customFormat="1" ht="11.25" customHeight="1">
      <c r="A42" s="98" t="s">
        <v>44</v>
      </c>
      <c r="B42" s="42">
        <v>8</v>
      </c>
      <c r="C42" s="42">
        <v>198</v>
      </c>
      <c r="D42" s="100">
        <v>1236</v>
      </c>
      <c r="E42" s="98">
        <f t="shared" si="0"/>
        <v>1442</v>
      </c>
      <c r="F42" s="42">
        <v>121</v>
      </c>
      <c r="G42" s="100">
        <v>496</v>
      </c>
      <c r="H42" s="43">
        <f t="shared" si="1"/>
        <v>617</v>
      </c>
      <c r="I42" s="43">
        <f t="shared" si="2"/>
        <v>327</v>
      </c>
      <c r="J42" s="43">
        <f t="shared" si="3"/>
        <v>1732</v>
      </c>
      <c r="K42" s="98">
        <f t="shared" si="4"/>
        <v>2059</v>
      </c>
      <c r="L42" s="42">
        <v>28</v>
      </c>
    </row>
    <row r="43" spans="1:12" s="107" customFormat="1" ht="11.25" customHeight="1">
      <c r="A43" s="98" t="s">
        <v>45</v>
      </c>
      <c r="B43" s="42">
        <v>1011</v>
      </c>
      <c r="C43" s="42">
        <v>218</v>
      </c>
      <c r="D43" s="100">
        <v>3716</v>
      </c>
      <c r="E43" s="98">
        <f t="shared" si="0"/>
        <v>4945</v>
      </c>
      <c r="F43" s="42">
        <v>272</v>
      </c>
      <c r="G43" s="100">
        <v>723</v>
      </c>
      <c r="H43" s="43">
        <f t="shared" si="1"/>
        <v>995</v>
      </c>
      <c r="I43" s="43">
        <f t="shared" si="2"/>
        <v>1501</v>
      </c>
      <c r="J43" s="43">
        <f t="shared" si="3"/>
        <v>4439</v>
      </c>
      <c r="K43" s="98">
        <f t="shared" si="4"/>
        <v>5940</v>
      </c>
      <c r="L43" s="42">
        <v>0</v>
      </c>
    </row>
    <row r="44" spans="1:12" s="107" customFormat="1" ht="11.25" customHeight="1">
      <c r="A44" s="98" t="s">
        <v>46</v>
      </c>
      <c r="B44" s="42">
        <v>3705</v>
      </c>
      <c r="C44" s="42">
        <v>6826</v>
      </c>
      <c r="D44" s="100">
        <v>95653</v>
      </c>
      <c r="E44" s="98">
        <f t="shared" si="0"/>
        <v>106184</v>
      </c>
      <c r="F44" s="42">
        <v>1286</v>
      </c>
      <c r="G44" s="100">
        <v>10835</v>
      </c>
      <c r="H44" s="43">
        <f t="shared" si="1"/>
        <v>12121</v>
      </c>
      <c r="I44" s="43">
        <f t="shared" si="2"/>
        <v>11817</v>
      </c>
      <c r="J44" s="43">
        <f t="shared" si="3"/>
        <v>106488</v>
      </c>
      <c r="K44" s="98">
        <f t="shared" si="4"/>
        <v>118305</v>
      </c>
      <c r="L44" s="42">
        <v>19625</v>
      </c>
    </row>
    <row r="45" spans="1:12" s="107" customFormat="1" ht="11.25" customHeight="1">
      <c r="A45" s="98" t="s">
        <v>47</v>
      </c>
      <c r="B45" s="42">
        <v>52909</v>
      </c>
      <c r="C45" s="42">
        <v>302</v>
      </c>
      <c r="D45" s="100">
        <v>193988</v>
      </c>
      <c r="E45" s="98">
        <f t="shared" si="0"/>
        <v>247199</v>
      </c>
      <c r="F45" s="42">
        <v>25712</v>
      </c>
      <c r="G45" s="100">
        <v>104958</v>
      </c>
      <c r="H45" s="43">
        <f t="shared" si="1"/>
        <v>130670</v>
      </c>
      <c r="I45" s="43">
        <f t="shared" si="2"/>
        <v>78923</v>
      </c>
      <c r="J45" s="43">
        <f t="shared" si="3"/>
        <v>298946</v>
      </c>
      <c r="K45" s="98">
        <f t="shared" si="4"/>
        <v>377869</v>
      </c>
      <c r="L45" s="42">
        <v>194357</v>
      </c>
    </row>
    <row r="46" spans="1:12" s="107" customFormat="1" ht="11.25" customHeight="1">
      <c r="A46" s="98" t="s">
        <v>48</v>
      </c>
      <c r="B46" s="42">
        <v>48</v>
      </c>
      <c r="C46" s="42">
        <v>137</v>
      </c>
      <c r="D46" s="100">
        <v>1446</v>
      </c>
      <c r="E46" s="98">
        <f t="shared" si="0"/>
        <v>1631</v>
      </c>
      <c r="F46" s="42">
        <v>3170</v>
      </c>
      <c r="G46" s="100">
        <v>12908</v>
      </c>
      <c r="H46" s="43">
        <f t="shared" si="1"/>
        <v>16078</v>
      </c>
      <c r="I46" s="43">
        <f t="shared" si="2"/>
        <v>3355</v>
      </c>
      <c r="J46" s="43">
        <f t="shared" si="3"/>
        <v>14354</v>
      </c>
      <c r="K46" s="98">
        <f t="shared" si="4"/>
        <v>17709</v>
      </c>
      <c r="L46" s="42">
        <v>35</v>
      </c>
    </row>
    <row r="47" spans="1:12" s="107" customFormat="1" ht="11.25" customHeight="1">
      <c r="A47" s="98" t="s">
        <v>49</v>
      </c>
      <c r="B47" s="42">
        <v>0</v>
      </c>
      <c r="C47" s="42">
        <v>0</v>
      </c>
      <c r="D47" s="100">
        <v>0</v>
      </c>
      <c r="E47" s="98">
        <f t="shared" si="0"/>
        <v>0</v>
      </c>
      <c r="F47" s="42">
        <v>74</v>
      </c>
      <c r="G47" s="100">
        <v>305</v>
      </c>
      <c r="H47" s="43">
        <f t="shared" si="1"/>
        <v>379</v>
      </c>
      <c r="I47" s="43">
        <f t="shared" si="2"/>
        <v>74</v>
      </c>
      <c r="J47" s="43">
        <f t="shared" si="3"/>
        <v>305</v>
      </c>
      <c r="K47" s="98">
        <f t="shared" si="4"/>
        <v>379</v>
      </c>
      <c r="L47" s="42">
        <v>15</v>
      </c>
    </row>
    <row r="48" spans="1:12" s="107" customFormat="1" ht="11.25" customHeight="1">
      <c r="A48" s="98" t="s">
        <v>50</v>
      </c>
      <c r="B48" s="42">
        <v>22810</v>
      </c>
      <c r="C48" s="42">
        <v>3055</v>
      </c>
      <c r="D48" s="100">
        <v>121669</v>
      </c>
      <c r="E48" s="98">
        <f t="shared" si="0"/>
        <v>147534</v>
      </c>
      <c r="F48" s="42">
        <v>13760</v>
      </c>
      <c r="G48" s="100">
        <v>16961</v>
      </c>
      <c r="H48" s="43">
        <f t="shared" si="1"/>
        <v>30721</v>
      </c>
      <c r="I48" s="43">
        <f t="shared" si="2"/>
        <v>39625</v>
      </c>
      <c r="J48" s="43">
        <f t="shared" si="3"/>
        <v>138630</v>
      </c>
      <c r="K48" s="98">
        <f t="shared" si="4"/>
        <v>178255</v>
      </c>
      <c r="L48" s="42">
        <v>32708</v>
      </c>
    </row>
    <row r="49" spans="1:12" s="107" customFormat="1" ht="11.25" customHeight="1">
      <c r="A49" s="98" t="s">
        <v>51</v>
      </c>
      <c r="B49" s="42">
        <v>1</v>
      </c>
      <c r="C49" s="42">
        <v>9</v>
      </c>
      <c r="D49" s="100">
        <v>42</v>
      </c>
      <c r="E49" s="98">
        <f t="shared" si="0"/>
        <v>52</v>
      </c>
      <c r="F49" s="42">
        <v>97</v>
      </c>
      <c r="G49" s="100">
        <v>56</v>
      </c>
      <c r="H49" s="43">
        <f t="shared" si="1"/>
        <v>153</v>
      </c>
      <c r="I49" s="43">
        <f t="shared" si="2"/>
        <v>107</v>
      </c>
      <c r="J49" s="43">
        <f t="shared" si="3"/>
        <v>98</v>
      </c>
      <c r="K49" s="98">
        <f t="shared" si="4"/>
        <v>205</v>
      </c>
      <c r="L49" s="42">
        <v>24</v>
      </c>
    </row>
    <row r="50" spans="1:12" s="107" customFormat="1" ht="11.25" customHeight="1">
      <c r="A50" s="98" t="s">
        <v>52</v>
      </c>
      <c r="B50" s="42">
        <v>49638</v>
      </c>
      <c r="C50" s="42">
        <v>6260</v>
      </c>
      <c r="D50" s="100">
        <v>181560</v>
      </c>
      <c r="E50" s="98">
        <f t="shared" si="0"/>
        <v>237458</v>
      </c>
      <c r="F50" s="42">
        <v>2077</v>
      </c>
      <c r="G50" s="100">
        <v>8910</v>
      </c>
      <c r="H50" s="43">
        <f t="shared" si="1"/>
        <v>10987</v>
      </c>
      <c r="I50" s="43">
        <f t="shared" si="2"/>
        <v>57975</v>
      </c>
      <c r="J50" s="43">
        <f t="shared" si="3"/>
        <v>190470</v>
      </c>
      <c r="K50" s="98">
        <f t="shared" si="4"/>
        <v>248445</v>
      </c>
      <c r="L50" s="42">
        <v>612</v>
      </c>
    </row>
    <row r="51" spans="1:12" s="107" customFormat="1" ht="11.25" customHeight="1">
      <c r="A51" s="98" t="s">
        <v>53</v>
      </c>
      <c r="B51" s="42">
        <v>81</v>
      </c>
      <c r="C51" s="42">
        <v>46</v>
      </c>
      <c r="D51" s="100">
        <v>591</v>
      </c>
      <c r="E51" s="98">
        <f t="shared" si="0"/>
        <v>718</v>
      </c>
      <c r="F51" s="42">
        <v>79491</v>
      </c>
      <c r="G51" s="100">
        <v>1974</v>
      </c>
      <c r="H51" s="43">
        <f t="shared" si="1"/>
        <v>81465</v>
      </c>
      <c r="I51" s="43">
        <f t="shared" si="2"/>
        <v>79618</v>
      </c>
      <c r="J51" s="43">
        <f t="shared" si="3"/>
        <v>2565</v>
      </c>
      <c r="K51" s="98">
        <f t="shared" si="4"/>
        <v>82183</v>
      </c>
      <c r="L51" s="42">
        <v>209</v>
      </c>
    </row>
    <row r="52" spans="1:12" s="107" customFormat="1" ht="11.25" customHeight="1">
      <c r="A52" s="98" t="s">
        <v>54</v>
      </c>
      <c r="B52" s="42">
        <v>219</v>
      </c>
      <c r="C52" s="42">
        <v>0</v>
      </c>
      <c r="D52" s="100">
        <v>712</v>
      </c>
      <c r="E52" s="98">
        <f t="shared" si="0"/>
        <v>931</v>
      </c>
      <c r="F52" s="42">
        <v>0</v>
      </c>
      <c r="G52" s="100">
        <v>0</v>
      </c>
      <c r="H52" s="43">
        <f t="shared" si="1"/>
        <v>0</v>
      </c>
      <c r="I52" s="43">
        <f t="shared" si="2"/>
        <v>219</v>
      </c>
      <c r="J52" s="43">
        <f t="shared" si="3"/>
        <v>712</v>
      </c>
      <c r="K52" s="98">
        <f t="shared" si="4"/>
        <v>931</v>
      </c>
      <c r="L52" s="42">
        <v>0</v>
      </c>
    </row>
    <row r="53" spans="1:12" s="107" customFormat="1" ht="11.25" customHeight="1">
      <c r="A53" s="98" t="s">
        <v>55</v>
      </c>
      <c r="B53" s="42">
        <v>15</v>
      </c>
      <c r="C53" s="42">
        <v>0</v>
      </c>
      <c r="D53" s="100">
        <v>137</v>
      </c>
      <c r="E53" s="98">
        <f t="shared" si="0"/>
        <v>152</v>
      </c>
      <c r="F53" s="42">
        <v>614</v>
      </c>
      <c r="G53" s="100">
        <v>375</v>
      </c>
      <c r="H53" s="43">
        <f t="shared" si="1"/>
        <v>989</v>
      </c>
      <c r="I53" s="43">
        <f t="shared" si="2"/>
        <v>629</v>
      </c>
      <c r="J53" s="43">
        <f t="shared" si="3"/>
        <v>512</v>
      </c>
      <c r="K53" s="98">
        <f t="shared" si="4"/>
        <v>1141</v>
      </c>
      <c r="L53" s="42">
        <v>0</v>
      </c>
    </row>
    <row r="54" spans="1:12" s="107" customFormat="1" ht="11.25" customHeight="1">
      <c r="A54" s="98" t="s">
        <v>56</v>
      </c>
      <c r="B54" s="42">
        <v>42774</v>
      </c>
      <c r="C54" s="42">
        <v>60981</v>
      </c>
      <c r="D54" s="100">
        <v>403550</v>
      </c>
      <c r="E54" s="98">
        <f t="shared" si="0"/>
        <v>507305</v>
      </c>
      <c r="F54" s="42">
        <v>24752</v>
      </c>
      <c r="G54" s="100">
        <v>160024</v>
      </c>
      <c r="H54" s="43">
        <f t="shared" si="1"/>
        <v>184776</v>
      </c>
      <c r="I54" s="43">
        <f t="shared" si="2"/>
        <v>128507</v>
      </c>
      <c r="J54" s="43">
        <f t="shared" si="3"/>
        <v>563574</v>
      </c>
      <c r="K54" s="98">
        <f t="shared" si="4"/>
        <v>692081</v>
      </c>
      <c r="L54" s="42">
        <v>176757</v>
      </c>
    </row>
    <row r="55" spans="1:12" s="107" customFormat="1" ht="11.25" customHeight="1">
      <c r="A55" s="98" t="s">
        <v>57</v>
      </c>
      <c r="B55" s="42">
        <v>1742</v>
      </c>
      <c r="C55" s="42">
        <v>614</v>
      </c>
      <c r="D55" s="100">
        <v>11290</v>
      </c>
      <c r="E55" s="98">
        <f t="shared" si="0"/>
        <v>13646</v>
      </c>
      <c r="F55" s="42">
        <v>1468</v>
      </c>
      <c r="G55" s="100">
        <v>6654</v>
      </c>
      <c r="H55" s="43">
        <f t="shared" si="1"/>
        <v>8122</v>
      </c>
      <c r="I55" s="43">
        <f t="shared" si="2"/>
        <v>3824</v>
      </c>
      <c r="J55" s="43">
        <f t="shared" si="3"/>
        <v>17944</v>
      </c>
      <c r="K55" s="98">
        <f t="shared" si="4"/>
        <v>21768</v>
      </c>
      <c r="L55" s="42">
        <v>13635</v>
      </c>
    </row>
    <row r="56" spans="1:12" s="107" customFormat="1" ht="11.25" customHeight="1">
      <c r="A56" s="98" t="s">
        <v>58</v>
      </c>
      <c r="B56" s="42">
        <v>5005</v>
      </c>
      <c r="C56" s="42">
        <v>22506</v>
      </c>
      <c r="D56" s="100">
        <v>110273</v>
      </c>
      <c r="E56" s="98">
        <f t="shared" si="0"/>
        <v>137784</v>
      </c>
      <c r="F56" s="42">
        <v>14345</v>
      </c>
      <c r="G56" s="100">
        <v>13793</v>
      </c>
      <c r="H56" s="43">
        <f t="shared" si="1"/>
        <v>28138</v>
      </c>
      <c r="I56" s="43">
        <f t="shared" si="2"/>
        <v>41856</v>
      </c>
      <c r="J56" s="43">
        <f t="shared" si="3"/>
        <v>124066</v>
      </c>
      <c r="K56" s="98">
        <f t="shared" si="4"/>
        <v>165922</v>
      </c>
      <c r="L56" s="42">
        <v>5782</v>
      </c>
    </row>
    <row r="57" spans="1:12" s="107" customFormat="1" ht="11.25" customHeight="1">
      <c r="A57" s="98" t="s">
        <v>59</v>
      </c>
      <c r="B57" s="42">
        <v>356906</v>
      </c>
      <c r="C57" s="42">
        <v>7020</v>
      </c>
      <c r="D57" s="100">
        <v>1362562</v>
      </c>
      <c r="E57" s="98">
        <f t="shared" si="0"/>
        <v>1726488</v>
      </c>
      <c r="F57" s="42">
        <v>43345</v>
      </c>
      <c r="G57" s="100">
        <v>165151</v>
      </c>
      <c r="H57" s="43">
        <f t="shared" si="1"/>
        <v>208496</v>
      </c>
      <c r="I57" s="43">
        <f t="shared" si="2"/>
        <v>407271</v>
      </c>
      <c r="J57" s="43">
        <f t="shared" si="3"/>
        <v>1527713</v>
      </c>
      <c r="K57" s="98">
        <f t="shared" si="4"/>
        <v>1934984</v>
      </c>
      <c r="L57" s="42">
        <v>2604098</v>
      </c>
    </row>
    <row r="58" spans="1:12" s="107" customFormat="1" ht="11.25" customHeight="1">
      <c r="A58" s="98" t="s">
        <v>60</v>
      </c>
      <c r="B58" s="42">
        <v>45027</v>
      </c>
      <c r="C58" s="42">
        <v>94952</v>
      </c>
      <c r="D58" s="100">
        <v>718338</v>
      </c>
      <c r="E58" s="98">
        <f t="shared" si="0"/>
        <v>858317</v>
      </c>
      <c r="F58" s="42">
        <v>44136</v>
      </c>
      <c r="G58" s="100">
        <v>160871</v>
      </c>
      <c r="H58" s="43">
        <f t="shared" si="1"/>
        <v>205007</v>
      </c>
      <c r="I58" s="43">
        <f t="shared" si="2"/>
        <v>184115</v>
      </c>
      <c r="J58" s="43">
        <f t="shared" si="3"/>
        <v>879209</v>
      </c>
      <c r="K58" s="98">
        <f t="shared" si="4"/>
        <v>1063324</v>
      </c>
      <c r="L58" s="42">
        <v>711844</v>
      </c>
    </row>
    <row r="59" spans="1:12" s="107" customFormat="1" ht="11.25" customHeight="1">
      <c r="A59" s="98" t="s">
        <v>61</v>
      </c>
      <c r="B59" s="42">
        <v>98</v>
      </c>
      <c r="C59" s="42">
        <v>276</v>
      </c>
      <c r="D59" s="100">
        <v>1782</v>
      </c>
      <c r="E59" s="98">
        <f t="shared" si="0"/>
        <v>2156</v>
      </c>
      <c r="F59" s="42">
        <v>95</v>
      </c>
      <c r="G59" s="100">
        <v>583</v>
      </c>
      <c r="H59" s="43">
        <f t="shared" si="1"/>
        <v>678</v>
      </c>
      <c r="I59" s="43">
        <f t="shared" si="2"/>
        <v>469</v>
      </c>
      <c r="J59" s="43">
        <f t="shared" si="3"/>
        <v>2365</v>
      </c>
      <c r="K59" s="98">
        <f t="shared" si="4"/>
        <v>2834</v>
      </c>
      <c r="L59" s="42">
        <v>876</v>
      </c>
    </row>
    <row r="60" spans="1:12" s="107" customFormat="1" ht="11.25" customHeight="1">
      <c r="A60" s="98" t="s">
        <v>62</v>
      </c>
      <c r="B60" s="42">
        <v>765</v>
      </c>
      <c r="C60" s="42">
        <v>46</v>
      </c>
      <c r="D60" s="100">
        <v>4790</v>
      </c>
      <c r="E60" s="98">
        <f t="shared" si="0"/>
        <v>5601</v>
      </c>
      <c r="F60" s="42">
        <v>292</v>
      </c>
      <c r="G60" s="100">
        <v>706</v>
      </c>
      <c r="H60" s="43">
        <f t="shared" si="1"/>
        <v>998</v>
      </c>
      <c r="I60" s="43">
        <f t="shared" si="2"/>
        <v>1103</v>
      </c>
      <c r="J60" s="43">
        <f t="shared" si="3"/>
        <v>5496</v>
      </c>
      <c r="K60" s="98">
        <f t="shared" si="4"/>
        <v>6599</v>
      </c>
      <c r="L60" s="42">
        <v>173</v>
      </c>
    </row>
    <row r="61" spans="1:12" s="107" customFormat="1" ht="11.25" customHeight="1">
      <c r="A61" s="98" t="s">
        <v>63</v>
      </c>
      <c r="B61" s="42">
        <v>34585</v>
      </c>
      <c r="C61" s="42">
        <v>43</v>
      </c>
      <c r="D61" s="100">
        <v>123168</v>
      </c>
      <c r="E61" s="98">
        <f t="shared" si="0"/>
        <v>157796</v>
      </c>
      <c r="F61" s="42">
        <v>4766</v>
      </c>
      <c r="G61" s="100">
        <v>7141</v>
      </c>
      <c r="H61" s="43">
        <f t="shared" si="1"/>
        <v>11907</v>
      </c>
      <c r="I61" s="43">
        <f t="shared" si="2"/>
        <v>39394</v>
      </c>
      <c r="J61" s="43">
        <f t="shared" si="3"/>
        <v>130309</v>
      </c>
      <c r="K61" s="98">
        <f t="shared" si="4"/>
        <v>169703</v>
      </c>
      <c r="L61" s="42">
        <v>7261</v>
      </c>
    </row>
    <row r="62" spans="1:12" s="107" customFormat="1" ht="11.25" customHeight="1">
      <c r="A62" s="98" t="s">
        <v>64</v>
      </c>
      <c r="B62" s="42">
        <v>252</v>
      </c>
      <c r="C62" s="42">
        <v>316</v>
      </c>
      <c r="D62" s="100">
        <v>1345</v>
      </c>
      <c r="E62" s="98">
        <f t="shared" si="0"/>
        <v>1913</v>
      </c>
      <c r="F62" s="42">
        <v>1152</v>
      </c>
      <c r="G62" s="100">
        <v>3777</v>
      </c>
      <c r="H62" s="43">
        <f t="shared" si="1"/>
        <v>4929</v>
      </c>
      <c r="I62" s="43">
        <f t="shared" si="2"/>
        <v>1720</v>
      </c>
      <c r="J62" s="43">
        <f t="shared" si="3"/>
        <v>5122</v>
      </c>
      <c r="K62" s="98">
        <f t="shared" si="4"/>
        <v>6842</v>
      </c>
      <c r="L62" s="42">
        <v>303</v>
      </c>
    </row>
    <row r="63" spans="1:12" s="107" customFormat="1" ht="11.25" customHeight="1">
      <c r="A63" s="98" t="s">
        <v>65</v>
      </c>
      <c r="B63" s="42">
        <v>6549</v>
      </c>
      <c r="C63" s="42">
        <v>59</v>
      </c>
      <c r="D63" s="100">
        <v>20002</v>
      </c>
      <c r="E63" s="98">
        <f t="shared" si="0"/>
        <v>26610</v>
      </c>
      <c r="F63" s="42">
        <v>2079</v>
      </c>
      <c r="G63" s="100">
        <v>6548</v>
      </c>
      <c r="H63" s="43">
        <f t="shared" si="1"/>
        <v>8627</v>
      </c>
      <c r="I63" s="43">
        <f t="shared" si="2"/>
        <v>8687</v>
      </c>
      <c r="J63" s="43">
        <f t="shared" si="3"/>
        <v>26550</v>
      </c>
      <c r="K63" s="98">
        <f t="shared" si="4"/>
        <v>35237</v>
      </c>
      <c r="L63" s="42">
        <v>10456</v>
      </c>
    </row>
    <row r="64" spans="1:12" s="107" customFormat="1" ht="11.25" customHeight="1">
      <c r="A64" s="98" t="s">
        <v>66</v>
      </c>
      <c r="B64" s="42">
        <v>240</v>
      </c>
      <c r="C64" s="42">
        <v>434</v>
      </c>
      <c r="D64" s="100">
        <v>8838</v>
      </c>
      <c r="E64" s="98">
        <f t="shared" si="0"/>
        <v>9512</v>
      </c>
      <c r="F64" s="42">
        <v>632</v>
      </c>
      <c r="G64" s="100">
        <v>2440</v>
      </c>
      <c r="H64" s="43">
        <f t="shared" si="1"/>
        <v>3072</v>
      </c>
      <c r="I64" s="43">
        <f t="shared" si="2"/>
        <v>1306</v>
      </c>
      <c r="J64" s="43">
        <f t="shared" si="3"/>
        <v>11278</v>
      </c>
      <c r="K64" s="98">
        <f t="shared" si="4"/>
        <v>12584</v>
      </c>
      <c r="L64" s="42">
        <v>580</v>
      </c>
    </row>
    <row r="65" spans="1:12" s="107" customFormat="1" ht="11.25" customHeight="1">
      <c r="A65" s="98" t="s">
        <v>67</v>
      </c>
      <c r="B65" s="42">
        <v>10625</v>
      </c>
      <c r="C65" s="42">
        <v>699</v>
      </c>
      <c r="D65" s="100">
        <v>42582</v>
      </c>
      <c r="E65" s="98">
        <f t="shared" si="0"/>
        <v>53906</v>
      </c>
      <c r="F65" s="42">
        <v>2205</v>
      </c>
      <c r="G65" s="100">
        <v>5058</v>
      </c>
      <c r="H65" s="43">
        <f t="shared" si="1"/>
        <v>7263</v>
      </c>
      <c r="I65" s="43">
        <f t="shared" si="2"/>
        <v>13529</v>
      </c>
      <c r="J65" s="43">
        <f t="shared" si="3"/>
        <v>47640</v>
      </c>
      <c r="K65" s="98">
        <f t="shared" si="4"/>
        <v>61169</v>
      </c>
      <c r="L65" s="42">
        <v>57074</v>
      </c>
    </row>
    <row r="66" spans="1:12" s="107" customFormat="1" ht="11.25" customHeight="1">
      <c r="A66" s="98" t="s">
        <v>68</v>
      </c>
      <c r="B66" s="42">
        <v>2677</v>
      </c>
      <c r="C66" s="42">
        <v>839</v>
      </c>
      <c r="D66" s="100">
        <v>14801</v>
      </c>
      <c r="E66" s="98">
        <f t="shared" si="0"/>
        <v>18317</v>
      </c>
      <c r="F66" s="42">
        <v>2908</v>
      </c>
      <c r="G66" s="100">
        <v>12102</v>
      </c>
      <c r="H66" s="43">
        <f t="shared" si="1"/>
        <v>15010</v>
      </c>
      <c r="I66" s="43">
        <f t="shared" si="2"/>
        <v>6424</v>
      </c>
      <c r="J66" s="43">
        <f t="shared" si="3"/>
        <v>26903</v>
      </c>
      <c r="K66" s="98">
        <f t="shared" si="4"/>
        <v>33327</v>
      </c>
      <c r="L66" s="42">
        <v>4832</v>
      </c>
    </row>
    <row r="67" spans="1:12" s="107" customFormat="1" ht="11.25" customHeight="1">
      <c r="A67" s="98" t="s">
        <v>69</v>
      </c>
      <c r="B67" s="42">
        <v>1</v>
      </c>
      <c r="C67" s="42">
        <v>106</v>
      </c>
      <c r="D67" s="100">
        <v>687</v>
      </c>
      <c r="E67" s="98">
        <f t="shared" si="0"/>
        <v>794</v>
      </c>
      <c r="F67" s="42">
        <v>280</v>
      </c>
      <c r="G67" s="100">
        <v>1884</v>
      </c>
      <c r="H67" s="43">
        <f t="shared" si="1"/>
        <v>2164</v>
      </c>
      <c r="I67" s="43">
        <f t="shared" si="2"/>
        <v>387</v>
      </c>
      <c r="J67" s="43">
        <f t="shared" si="3"/>
        <v>2571</v>
      </c>
      <c r="K67" s="98">
        <f t="shared" si="4"/>
        <v>2958</v>
      </c>
      <c r="L67" s="42">
        <v>1366</v>
      </c>
    </row>
    <row r="68" spans="1:12" s="107" customFormat="1" ht="11.25" customHeight="1">
      <c r="A68" s="98" t="s">
        <v>70</v>
      </c>
      <c r="B68" s="42">
        <v>84968</v>
      </c>
      <c r="C68" s="42">
        <v>7971</v>
      </c>
      <c r="D68" s="100">
        <v>255738</v>
      </c>
      <c r="E68" s="98">
        <f t="shared" si="0"/>
        <v>348677</v>
      </c>
      <c r="F68" s="42">
        <v>13420</v>
      </c>
      <c r="G68" s="100">
        <v>104215</v>
      </c>
      <c r="H68" s="43">
        <f t="shared" si="1"/>
        <v>117635</v>
      </c>
      <c r="I68" s="43">
        <f t="shared" si="2"/>
        <v>106359</v>
      </c>
      <c r="J68" s="43">
        <f t="shared" si="3"/>
        <v>359953</v>
      </c>
      <c r="K68" s="98">
        <f t="shared" si="4"/>
        <v>466312</v>
      </c>
      <c r="L68" s="42">
        <v>153213</v>
      </c>
    </row>
    <row r="69" spans="1:12" s="107" customFormat="1" ht="11.25" customHeight="1">
      <c r="A69" s="98" t="s">
        <v>71</v>
      </c>
      <c r="B69" s="42">
        <v>696</v>
      </c>
      <c r="C69" s="42">
        <v>73</v>
      </c>
      <c r="D69" s="100">
        <v>3168</v>
      </c>
      <c r="E69" s="98">
        <f t="shared" si="0"/>
        <v>3937</v>
      </c>
      <c r="F69" s="42">
        <v>2105</v>
      </c>
      <c r="G69" s="100">
        <v>6448</v>
      </c>
      <c r="H69" s="43">
        <f t="shared" si="1"/>
        <v>8553</v>
      </c>
      <c r="I69" s="43">
        <f t="shared" si="2"/>
        <v>2874</v>
      </c>
      <c r="J69" s="43">
        <f t="shared" si="3"/>
        <v>9616</v>
      </c>
      <c r="K69" s="98">
        <f t="shared" si="4"/>
        <v>12490</v>
      </c>
      <c r="L69" s="42">
        <v>4156</v>
      </c>
    </row>
    <row r="70" spans="1:12" s="107" customFormat="1" ht="11.25" customHeight="1">
      <c r="A70" s="98" t="s">
        <v>72</v>
      </c>
      <c r="B70" s="42">
        <v>7974</v>
      </c>
      <c r="C70" s="42">
        <v>5422</v>
      </c>
      <c r="D70" s="100">
        <v>46976</v>
      </c>
      <c r="E70" s="98">
        <f t="shared" si="0"/>
        <v>60372</v>
      </c>
      <c r="F70" s="42">
        <v>1335</v>
      </c>
      <c r="G70" s="100">
        <v>5634</v>
      </c>
      <c r="H70" s="43">
        <f t="shared" si="1"/>
        <v>6969</v>
      </c>
      <c r="I70" s="43">
        <f t="shared" si="2"/>
        <v>14731</v>
      </c>
      <c r="J70" s="43">
        <f t="shared" si="3"/>
        <v>52610</v>
      </c>
      <c r="K70" s="98">
        <f t="shared" si="4"/>
        <v>67341</v>
      </c>
      <c r="L70" s="42">
        <v>15227</v>
      </c>
    </row>
    <row r="71" spans="1:12" s="107" customFormat="1" ht="11.25" customHeight="1">
      <c r="A71" s="98" t="s">
        <v>73</v>
      </c>
      <c r="B71" s="42">
        <v>3588</v>
      </c>
      <c r="C71" s="42">
        <v>477</v>
      </c>
      <c r="D71" s="100">
        <v>47026</v>
      </c>
      <c r="E71" s="98">
        <f t="shared" si="0"/>
        <v>51091</v>
      </c>
      <c r="F71" s="42">
        <v>6615</v>
      </c>
      <c r="G71" s="100">
        <v>4631</v>
      </c>
      <c r="H71" s="43">
        <f t="shared" si="1"/>
        <v>11246</v>
      </c>
      <c r="I71" s="43">
        <f t="shared" si="2"/>
        <v>10680</v>
      </c>
      <c r="J71" s="43">
        <f t="shared" si="3"/>
        <v>51657</v>
      </c>
      <c r="K71" s="98">
        <f t="shared" si="4"/>
        <v>62337</v>
      </c>
      <c r="L71" s="42">
        <v>194</v>
      </c>
    </row>
    <row r="72" spans="1:12" s="107" customFormat="1" ht="11.25" customHeight="1">
      <c r="A72" s="98" t="s">
        <v>74</v>
      </c>
      <c r="B72" s="42">
        <v>3</v>
      </c>
      <c r="C72" s="42">
        <v>114</v>
      </c>
      <c r="D72" s="100">
        <v>540</v>
      </c>
      <c r="E72" s="98">
        <f t="shared" si="0"/>
        <v>657</v>
      </c>
      <c r="F72" s="42">
        <v>0</v>
      </c>
      <c r="G72" s="100">
        <v>6</v>
      </c>
      <c r="H72" s="43">
        <f t="shared" si="1"/>
        <v>6</v>
      </c>
      <c r="I72" s="43">
        <f t="shared" si="2"/>
        <v>117</v>
      </c>
      <c r="J72" s="43">
        <f t="shared" si="3"/>
        <v>546</v>
      </c>
      <c r="K72" s="98">
        <f t="shared" si="4"/>
        <v>663</v>
      </c>
      <c r="L72" s="42">
        <v>45</v>
      </c>
    </row>
    <row r="73" spans="1:12" s="107" customFormat="1" ht="11.25" customHeight="1">
      <c r="A73" s="98" t="s">
        <v>75</v>
      </c>
      <c r="B73" s="42">
        <v>54509</v>
      </c>
      <c r="C73" s="42">
        <v>4138</v>
      </c>
      <c r="D73" s="100">
        <v>221222</v>
      </c>
      <c r="E73" s="98">
        <f t="shared" si="0"/>
        <v>279869</v>
      </c>
      <c r="F73" s="42">
        <v>4941</v>
      </c>
      <c r="G73" s="100">
        <v>27415</v>
      </c>
      <c r="H73" s="43">
        <f t="shared" si="1"/>
        <v>32356</v>
      </c>
      <c r="I73" s="43">
        <f t="shared" si="2"/>
        <v>63588</v>
      </c>
      <c r="J73" s="43">
        <f t="shared" si="3"/>
        <v>248637</v>
      </c>
      <c r="K73" s="98">
        <f t="shared" si="4"/>
        <v>312225</v>
      </c>
      <c r="L73" s="42">
        <v>13518</v>
      </c>
    </row>
    <row r="74" spans="1:12" s="107" customFormat="1" ht="11.25" customHeight="1">
      <c r="A74" s="98" t="s">
        <v>76</v>
      </c>
      <c r="B74" s="42">
        <v>191</v>
      </c>
      <c r="C74" s="42">
        <v>0</v>
      </c>
      <c r="D74" s="100">
        <v>0</v>
      </c>
      <c r="E74" s="98">
        <f t="shared" si="0"/>
        <v>191</v>
      </c>
      <c r="F74" s="42">
        <v>0</v>
      </c>
      <c r="G74" s="100">
        <v>0</v>
      </c>
      <c r="H74" s="43">
        <f t="shared" si="1"/>
        <v>0</v>
      </c>
      <c r="I74" s="43">
        <f t="shared" si="2"/>
        <v>191</v>
      </c>
      <c r="J74" s="43">
        <f t="shared" si="3"/>
        <v>0</v>
      </c>
      <c r="K74" s="98">
        <f t="shared" si="4"/>
        <v>191</v>
      </c>
      <c r="L74" s="42">
        <v>70</v>
      </c>
    </row>
    <row r="75" spans="1:12" s="107" customFormat="1" ht="11.25" customHeight="1">
      <c r="A75" s="98" t="s">
        <v>77</v>
      </c>
      <c r="B75" s="42">
        <v>180516</v>
      </c>
      <c r="C75" s="42">
        <v>0</v>
      </c>
      <c r="D75" s="100">
        <v>589167</v>
      </c>
      <c r="E75" s="98">
        <f t="shared" si="0"/>
        <v>769683</v>
      </c>
      <c r="F75" s="42">
        <v>510</v>
      </c>
      <c r="G75" s="100">
        <v>337</v>
      </c>
      <c r="H75" s="43">
        <f t="shared" si="1"/>
        <v>847</v>
      </c>
      <c r="I75" s="43">
        <f t="shared" si="2"/>
        <v>181026</v>
      </c>
      <c r="J75" s="43">
        <f t="shared" si="3"/>
        <v>589504</v>
      </c>
      <c r="K75" s="98">
        <f t="shared" si="4"/>
        <v>770530</v>
      </c>
      <c r="L75" s="42">
        <v>132256</v>
      </c>
    </row>
    <row r="76" spans="1:12" s="107" customFormat="1" ht="11.25" customHeight="1">
      <c r="A76" s="98" t="s">
        <v>78</v>
      </c>
      <c r="B76" s="42">
        <v>279</v>
      </c>
      <c r="C76" s="42">
        <v>68</v>
      </c>
      <c r="D76" s="100">
        <v>978</v>
      </c>
      <c r="E76" s="98">
        <f t="shared" si="0"/>
        <v>1325</v>
      </c>
      <c r="F76" s="42">
        <v>4</v>
      </c>
      <c r="G76" s="100">
        <v>24</v>
      </c>
      <c r="H76" s="43">
        <f t="shared" si="1"/>
        <v>28</v>
      </c>
      <c r="I76" s="43">
        <f t="shared" si="2"/>
        <v>351</v>
      </c>
      <c r="J76" s="43">
        <f t="shared" si="3"/>
        <v>1002</v>
      </c>
      <c r="K76" s="98">
        <f t="shared" si="4"/>
        <v>1353</v>
      </c>
      <c r="L76" s="42">
        <v>48</v>
      </c>
    </row>
    <row r="77" spans="1:12" s="107" customFormat="1" ht="11.25" customHeight="1">
      <c r="A77" s="98" t="s">
        <v>79</v>
      </c>
      <c r="B77" s="42">
        <v>692</v>
      </c>
      <c r="C77" s="42">
        <v>208</v>
      </c>
      <c r="D77" s="100">
        <v>3070</v>
      </c>
      <c r="E77" s="98">
        <f t="shared" si="0"/>
        <v>3970</v>
      </c>
      <c r="F77" s="42">
        <v>135</v>
      </c>
      <c r="G77" s="100">
        <v>162</v>
      </c>
      <c r="H77" s="43">
        <f t="shared" si="1"/>
        <v>297</v>
      </c>
      <c r="I77" s="43">
        <f t="shared" si="2"/>
        <v>1035</v>
      </c>
      <c r="J77" s="43">
        <f t="shared" si="3"/>
        <v>3232</v>
      </c>
      <c r="K77" s="98">
        <f t="shared" si="4"/>
        <v>4267</v>
      </c>
      <c r="L77" s="42">
        <v>1285</v>
      </c>
    </row>
    <row r="78" spans="1:12" s="107" customFormat="1" ht="11.25" customHeight="1">
      <c r="A78" s="98" t="s">
        <v>80</v>
      </c>
      <c r="B78" s="42">
        <v>723</v>
      </c>
      <c r="C78" s="42">
        <v>0</v>
      </c>
      <c r="D78" s="100">
        <v>1485</v>
      </c>
      <c r="E78" s="98">
        <f t="shared" si="0"/>
        <v>2208</v>
      </c>
      <c r="F78" s="42">
        <v>186</v>
      </c>
      <c r="G78" s="100">
        <v>1987</v>
      </c>
      <c r="H78" s="43">
        <f t="shared" si="1"/>
        <v>2173</v>
      </c>
      <c r="I78" s="43">
        <f t="shared" si="2"/>
        <v>909</v>
      </c>
      <c r="J78" s="43">
        <f t="shared" si="3"/>
        <v>3472</v>
      </c>
      <c r="K78" s="98">
        <f t="shared" si="4"/>
        <v>4381</v>
      </c>
      <c r="L78" s="42">
        <v>0</v>
      </c>
    </row>
    <row r="79" spans="1:12" s="107" customFormat="1" ht="11.25" customHeight="1">
      <c r="A79" s="98" t="s">
        <v>81</v>
      </c>
      <c r="B79" s="42">
        <v>0</v>
      </c>
      <c r="C79" s="42">
        <v>69</v>
      </c>
      <c r="D79" s="100">
        <v>509</v>
      </c>
      <c r="E79" s="98">
        <f t="shared" si="0"/>
        <v>578</v>
      </c>
      <c r="F79" s="42">
        <v>92</v>
      </c>
      <c r="G79" s="100">
        <v>281</v>
      </c>
      <c r="H79" s="43">
        <f t="shared" si="1"/>
        <v>373</v>
      </c>
      <c r="I79" s="43">
        <f t="shared" si="2"/>
        <v>161</v>
      </c>
      <c r="J79" s="43">
        <f t="shared" si="3"/>
        <v>790</v>
      </c>
      <c r="K79" s="98">
        <f t="shared" si="4"/>
        <v>951</v>
      </c>
      <c r="L79" s="42">
        <v>0</v>
      </c>
    </row>
    <row r="80" spans="1:12" s="107" customFormat="1" ht="11.25" customHeight="1">
      <c r="A80" s="98" t="s">
        <v>82</v>
      </c>
      <c r="B80" s="42">
        <v>0</v>
      </c>
      <c r="C80" s="42">
        <v>0</v>
      </c>
      <c r="D80" s="100">
        <v>0</v>
      </c>
      <c r="E80" s="98">
        <f t="shared" si="0"/>
        <v>0</v>
      </c>
      <c r="F80" s="42">
        <v>43</v>
      </c>
      <c r="G80" s="100">
        <v>82</v>
      </c>
      <c r="H80" s="43">
        <f t="shared" si="1"/>
        <v>125</v>
      </c>
      <c r="I80" s="43">
        <f t="shared" si="2"/>
        <v>43</v>
      </c>
      <c r="J80" s="43">
        <f t="shared" si="3"/>
        <v>82</v>
      </c>
      <c r="K80" s="98">
        <f t="shared" si="4"/>
        <v>125</v>
      </c>
      <c r="L80" s="42">
        <v>25</v>
      </c>
    </row>
    <row r="81" spans="1:12" s="107" customFormat="1" ht="11.25" customHeight="1">
      <c r="A81" s="98" t="s">
        <v>83</v>
      </c>
      <c r="B81" s="42">
        <v>467</v>
      </c>
      <c r="C81" s="42">
        <v>3797</v>
      </c>
      <c r="D81" s="100">
        <v>13279</v>
      </c>
      <c r="E81" s="98">
        <f t="shared" si="0"/>
        <v>17543</v>
      </c>
      <c r="F81" s="42">
        <v>1254</v>
      </c>
      <c r="G81" s="100">
        <v>6557</v>
      </c>
      <c r="H81" s="43">
        <f t="shared" si="1"/>
        <v>7811</v>
      </c>
      <c r="I81" s="43">
        <f t="shared" si="2"/>
        <v>5518</v>
      </c>
      <c r="J81" s="43">
        <f t="shared" si="3"/>
        <v>19836</v>
      </c>
      <c r="K81" s="98">
        <f t="shared" si="4"/>
        <v>25354</v>
      </c>
      <c r="L81" s="42">
        <v>617</v>
      </c>
    </row>
    <row r="82" spans="1:12" s="107" customFormat="1" ht="11.25" customHeight="1">
      <c r="A82" s="98" t="s">
        <v>84</v>
      </c>
      <c r="B82" s="42">
        <v>5281</v>
      </c>
      <c r="C82" s="42">
        <v>197</v>
      </c>
      <c r="D82" s="100">
        <v>34844</v>
      </c>
      <c r="E82" s="98">
        <f t="shared" si="0"/>
        <v>40322</v>
      </c>
      <c r="F82" s="42">
        <v>501</v>
      </c>
      <c r="G82" s="100">
        <v>5049</v>
      </c>
      <c r="H82" s="43">
        <f t="shared" si="1"/>
        <v>5550</v>
      </c>
      <c r="I82" s="43">
        <f t="shared" si="2"/>
        <v>5979</v>
      </c>
      <c r="J82" s="43">
        <f t="shared" si="3"/>
        <v>39893</v>
      </c>
      <c r="K82" s="98">
        <f t="shared" si="4"/>
        <v>45872</v>
      </c>
      <c r="L82" s="42">
        <v>233</v>
      </c>
    </row>
    <row r="83" spans="1:12" s="107" customFormat="1" ht="11.25" customHeight="1">
      <c r="A83" s="98" t="s">
        <v>85</v>
      </c>
      <c r="B83" s="42">
        <v>11697</v>
      </c>
      <c r="C83" s="42">
        <v>257</v>
      </c>
      <c r="D83" s="100">
        <v>71109</v>
      </c>
      <c r="E83" s="98">
        <f t="shared" si="0"/>
        <v>83063</v>
      </c>
      <c r="F83" s="42">
        <v>4397</v>
      </c>
      <c r="G83" s="100">
        <v>34986</v>
      </c>
      <c r="H83" s="43">
        <f t="shared" si="1"/>
        <v>39383</v>
      </c>
      <c r="I83" s="43">
        <f t="shared" si="2"/>
        <v>16351</v>
      </c>
      <c r="J83" s="43">
        <f t="shared" si="3"/>
        <v>106095</v>
      </c>
      <c r="K83" s="98">
        <f t="shared" si="4"/>
        <v>122446</v>
      </c>
      <c r="L83" s="42">
        <v>7210</v>
      </c>
    </row>
    <row r="84" spans="1:12" s="107" customFormat="1" ht="11.25" customHeight="1">
      <c r="A84" s="98" t="s">
        <v>86</v>
      </c>
      <c r="B84" s="42">
        <v>1</v>
      </c>
      <c r="C84" s="42">
        <v>0</v>
      </c>
      <c r="D84" s="100">
        <v>82</v>
      </c>
      <c r="E84" s="98">
        <f t="shared" si="0"/>
        <v>83</v>
      </c>
      <c r="F84" s="42">
        <v>433</v>
      </c>
      <c r="G84" s="100">
        <v>2094</v>
      </c>
      <c r="H84" s="43">
        <f t="shared" si="1"/>
        <v>2527</v>
      </c>
      <c r="I84" s="43">
        <f t="shared" si="2"/>
        <v>434</v>
      </c>
      <c r="J84" s="43">
        <f t="shared" si="3"/>
        <v>2176</v>
      </c>
      <c r="K84" s="98">
        <f t="shared" si="4"/>
        <v>2610</v>
      </c>
      <c r="L84" s="42">
        <v>660</v>
      </c>
    </row>
    <row r="85" spans="1:12" s="107" customFormat="1" ht="11.25" customHeight="1">
      <c r="A85" s="98" t="s">
        <v>87</v>
      </c>
      <c r="B85" s="42">
        <v>8</v>
      </c>
      <c r="C85" s="42">
        <v>0</v>
      </c>
      <c r="D85" s="100">
        <v>15</v>
      </c>
      <c r="E85" s="98">
        <f t="shared" si="0"/>
        <v>23</v>
      </c>
      <c r="F85" s="42">
        <v>13</v>
      </c>
      <c r="G85" s="100">
        <v>61</v>
      </c>
      <c r="H85" s="43">
        <f t="shared" si="1"/>
        <v>74</v>
      </c>
      <c r="I85" s="43">
        <f t="shared" si="2"/>
        <v>21</v>
      </c>
      <c r="J85" s="43">
        <f t="shared" si="3"/>
        <v>76</v>
      </c>
      <c r="K85" s="98">
        <f t="shared" si="4"/>
        <v>97</v>
      </c>
      <c r="L85" s="42">
        <v>41</v>
      </c>
    </row>
    <row r="86" spans="1:12" s="107" customFormat="1" ht="11.25" customHeight="1">
      <c r="A86" s="98" t="s">
        <v>88</v>
      </c>
      <c r="B86" s="42">
        <v>3094</v>
      </c>
      <c r="C86" s="42">
        <v>7356</v>
      </c>
      <c r="D86" s="100">
        <v>40913</v>
      </c>
      <c r="E86" s="98">
        <f t="shared" si="0"/>
        <v>51363</v>
      </c>
      <c r="F86" s="42">
        <v>46142</v>
      </c>
      <c r="G86" s="100">
        <v>170114</v>
      </c>
      <c r="H86" s="43">
        <f t="shared" si="1"/>
        <v>216256</v>
      </c>
      <c r="I86" s="43">
        <f t="shared" si="2"/>
        <v>56592</v>
      </c>
      <c r="J86" s="43">
        <f t="shared" si="3"/>
        <v>211027</v>
      </c>
      <c r="K86" s="98">
        <f t="shared" si="4"/>
        <v>267619</v>
      </c>
      <c r="L86" s="42">
        <v>73705</v>
      </c>
    </row>
    <row r="87" spans="1:12" s="107" customFormat="1" ht="11.25" customHeight="1">
      <c r="A87" s="98" t="s">
        <v>89</v>
      </c>
      <c r="B87" s="42">
        <v>626</v>
      </c>
      <c r="C87" s="42">
        <v>257</v>
      </c>
      <c r="D87" s="100">
        <v>3061</v>
      </c>
      <c r="E87" s="98">
        <f t="shared" si="0"/>
        <v>3944</v>
      </c>
      <c r="F87" s="42">
        <v>509</v>
      </c>
      <c r="G87" s="100">
        <v>2067</v>
      </c>
      <c r="H87" s="43">
        <f t="shared" si="1"/>
        <v>2576</v>
      </c>
      <c r="I87" s="43">
        <f t="shared" si="2"/>
        <v>1392</v>
      </c>
      <c r="J87" s="43">
        <f t="shared" si="3"/>
        <v>5128</v>
      </c>
      <c r="K87" s="98">
        <f t="shared" si="4"/>
        <v>6520</v>
      </c>
      <c r="L87" s="42">
        <v>908</v>
      </c>
    </row>
    <row r="88" spans="1:12" s="107" customFormat="1" ht="11.25" customHeight="1">
      <c r="A88" s="98" t="s">
        <v>90</v>
      </c>
      <c r="B88" s="42">
        <v>6260</v>
      </c>
      <c r="C88" s="42">
        <v>25</v>
      </c>
      <c r="D88" s="100">
        <v>27374</v>
      </c>
      <c r="E88" s="98">
        <f t="shared" si="0"/>
        <v>33659</v>
      </c>
      <c r="F88" s="42">
        <v>1362</v>
      </c>
      <c r="G88" s="100">
        <v>7533</v>
      </c>
      <c r="H88" s="43">
        <f t="shared" si="1"/>
        <v>8895</v>
      </c>
      <c r="I88" s="43">
        <f t="shared" si="2"/>
        <v>7647</v>
      </c>
      <c r="J88" s="43">
        <f t="shared" si="3"/>
        <v>34907</v>
      </c>
      <c r="K88" s="98">
        <f t="shared" si="4"/>
        <v>42554</v>
      </c>
      <c r="L88" s="42">
        <v>7420</v>
      </c>
    </row>
    <row r="89" spans="1:12" s="107" customFormat="1" ht="11.25" customHeight="1">
      <c r="A89" s="98" t="s">
        <v>91</v>
      </c>
      <c r="B89" s="42">
        <v>146</v>
      </c>
      <c r="C89" s="42">
        <v>4</v>
      </c>
      <c r="D89" s="100">
        <v>684</v>
      </c>
      <c r="E89" s="98">
        <f t="shared" si="0"/>
        <v>834</v>
      </c>
      <c r="F89" s="42">
        <v>0</v>
      </c>
      <c r="G89" s="100">
        <v>32</v>
      </c>
      <c r="H89" s="43">
        <f t="shared" si="1"/>
        <v>32</v>
      </c>
      <c r="I89" s="43">
        <f t="shared" si="2"/>
        <v>150</v>
      </c>
      <c r="J89" s="43">
        <f t="shared" si="3"/>
        <v>716</v>
      </c>
      <c r="K89" s="98">
        <f t="shared" si="4"/>
        <v>866</v>
      </c>
      <c r="L89" s="42">
        <v>0</v>
      </c>
    </row>
    <row r="90" spans="1:12" s="107" customFormat="1" ht="11.25" customHeight="1">
      <c r="A90" s="98" t="s">
        <v>92</v>
      </c>
      <c r="B90" s="42">
        <v>23383</v>
      </c>
      <c r="C90" s="42">
        <v>12749</v>
      </c>
      <c r="D90" s="100">
        <v>144919</v>
      </c>
      <c r="E90" s="98">
        <f t="shared" si="0"/>
        <v>181051</v>
      </c>
      <c r="F90" s="42">
        <v>1802</v>
      </c>
      <c r="G90" s="100">
        <v>8775</v>
      </c>
      <c r="H90" s="43">
        <f t="shared" si="1"/>
        <v>10577</v>
      </c>
      <c r="I90" s="43">
        <f t="shared" si="2"/>
        <v>37934</v>
      </c>
      <c r="J90" s="43">
        <f t="shared" si="3"/>
        <v>153694</v>
      </c>
      <c r="K90" s="98">
        <f t="shared" si="4"/>
        <v>191628</v>
      </c>
      <c r="L90" s="42">
        <v>57050</v>
      </c>
    </row>
    <row r="91" spans="1:12" s="107" customFormat="1" ht="11.25" customHeight="1">
      <c r="A91" s="98" t="s">
        <v>93</v>
      </c>
      <c r="B91" s="42">
        <v>35301</v>
      </c>
      <c r="C91" s="42">
        <v>0</v>
      </c>
      <c r="D91" s="100">
        <v>104641</v>
      </c>
      <c r="E91" s="98">
        <f t="shared" si="0"/>
        <v>139942</v>
      </c>
      <c r="F91" s="42">
        <v>6023</v>
      </c>
      <c r="G91" s="100">
        <v>22809</v>
      </c>
      <c r="H91" s="43">
        <f t="shared" si="1"/>
        <v>28832</v>
      </c>
      <c r="I91" s="43">
        <f t="shared" si="2"/>
        <v>41324</v>
      </c>
      <c r="J91" s="43">
        <f t="shared" si="3"/>
        <v>127450</v>
      </c>
      <c r="K91" s="98">
        <f t="shared" si="4"/>
        <v>168774</v>
      </c>
      <c r="L91" s="42">
        <v>180480</v>
      </c>
    </row>
    <row r="92" spans="1:12" s="107" customFormat="1" ht="11.25" customHeight="1">
      <c r="A92" s="98" t="s">
        <v>94</v>
      </c>
      <c r="B92" s="42">
        <v>67048</v>
      </c>
      <c r="C92" s="42">
        <v>54</v>
      </c>
      <c r="D92" s="100">
        <v>219374</v>
      </c>
      <c r="E92" s="98">
        <f t="shared" si="0"/>
        <v>286476</v>
      </c>
      <c r="F92" s="42">
        <v>59</v>
      </c>
      <c r="G92" s="100">
        <v>328</v>
      </c>
      <c r="H92" s="43">
        <f t="shared" si="1"/>
        <v>387</v>
      </c>
      <c r="I92" s="43">
        <f t="shared" si="2"/>
        <v>67161</v>
      </c>
      <c r="J92" s="43">
        <f t="shared" si="3"/>
        <v>219702</v>
      </c>
      <c r="K92" s="98">
        <f t="shared" si="4"/>
        <v>286863</v>
      </c>
      <c r="L92" s="42">
        <v>2798</v>
      </c>
    </row>
    <row r="93" spans="1:12" s="107" customFormat="1" ht="11.25" customHeight="1">
      <c r="A93" s="98" t="s">
        <v>95</v>
      </c>
      <c r="B93" s="42">
        <v>60381</v>
      </c>
      <c r="C93" s="42">
        <v>7861</v>
      </c>
      <c r="D93" s="100">
        <v>324246</v>
      </c>
      <c r="E93" s="98">
        <f t="shared" si="0"/>
        <v>392488</v>
      </c>
      <c r="F93" s="42">
        <v>34096</v>
      </c>
      <c r="G93" s="100">
        <v>130122</v>
      </c>
      <c r="H93" s="43">
        <f t="shared" si="1"/>
        <v>164218</v>
      </c>
      <c r="I93" s="43">
        <f t="shared" si="2"/>
        <v>102338</v>
      </c>
      <c r="J93" s="43">
        <f t="shared" si="3"/>
        <v>454368</v>
      </c>
      <c r="K93" s="98">
        <f t="shared" si="4"/>
        <v>556706</v>
      </c>
      <c r="L93" s="42">
        <v>345087</v>
      </c>
    </row>
    <row r="94" spans="1:12" s="107" customFormat="1" ht="11.25" customHeight="1">
      <c r="A94" s="98" t="s">
        <v>96</v>
      </c>
      <c r="B94" s="42">
        <v>2</v>
      </c>
      <c r="C94" s="42">
        <v>168</v>
      </c>
      <c r="D94" s="100">
        <v>579</v>
      </c>
      <c r="E94" s="98">
        <f t="shared" si="0"/>
        <v>749</v>
      </c>
      <c r="F94" s="42">
        <v>195</v>
      </c>
      <c r="G94" s="100">
        <v>763</v>
      </c>
      <c r="H94" s="43">
        <f t="shared" si="1"/>
        <v>958</v>
      </c>
      <c r="I94" s="43">
        <f t="shared" si="2"/>
        <v>365</v>
      </c>
      <c r="J94" s="43">
        <f t="shared" si="3"/>
        <v>1342</v>
      </c>
      <c r="K94" s="98">
        <f t="shared" si="4"/>
        <v>1707</v>
      </c>
      <c r="L94" s="42">
        <v>0</v>
      </c>
    </row>
    <row r="95" spans="1:12" s="107" customFormat="1" ht="11.25" customHeight="1">
      <c r="A95" s="98" t="s">
        <v>97</v>
      </c>
      <c r="B95" s="42">
        <v>36136</v>
      </c>
      <c r="C95" s="42">
        <v>723</v>
      </c>
      <c r="D95" s="100">
        <v>161955</v>
      </c>
      <c r="E95" s="98">
        <f t="shared" si="0"/>
        <v>198814</v>
      </c>
      <c r="F95" s="42">
        <v>9830</v>
      </c>
      <c r="G95" s="100">
        <v>48461</v>
      </c>
      <c r="H95" s="43">
        <f t="shared" si="1"/>
        <v>58291</v>
      </c>
      <c r="I95" s="43">
        <f t="shared" si="2"/>
        <v>46689</v>
      </c>
      <c r="J95" s="43">
        <f t="shared" si="3"/>
        <v>210416</v>
      </c>
      <c r="K95" s="98">
        <f t="shared" si="4"/>
        <v>257105</v>
      </c>
      <c r="L95" s="42">
        <v>400376</v>
      </c>
    </row>
    <row r="96" spans="1:12" s="107" customFormat="1" ht="11.25" customHeight="1">
      <c r="A96" s="98" t="s">
        <v>98</v>
      </c>
      <c r="B96" s="42">
        <v>358</v>
      </c>
      <c r="C96" s="42">
        <v>0</v>
      </c>
      <c r="D96" s="100">
        <v>1725</v>
      </c>
      <c r="E96" s="98">
        <f t="shared" si="0"/>
        <v>2083</v>
      </c>
      <c r="F96" s="42">
        <v>0</v>
      </c>
      <c r="G96" s="100">
        <v>24</v>
      </c>
      <c r="H96" s="43">
        <f t="shared" si="1"/>
        <v>24</v>
      </c>
      <c r="I96" s="43">
        <f t="shared" si="2"/>
        <v>358</v>
      </c>
      <c r="J96" s="43">
        <f t="shared" si="3"/>
        <v>1749</v>
      </c>
      <c r="K96" s="98">
        <f t="shared" si="4"/>
        <v>2107</v>
      </c>
      <c r="L96" s="42">
        <v>0</v>
      </c>
    </row>
    <row r="97" spans="1:12" s="107" customFormat="1" ht="11.25" customHeight="1">
      <c r="A97" s="98" t="s">
        <v>99</v>
      </c>
      <c r="B97" s="42">
        <v>14644</v>
      </c>
      <c r="C97" s="42">
        <v>983</v>
      </c>
      <c r="D97" s="100">
        <v>34491</v>
      </c>
      <c r="E97" s="98">
        <f t="shared" si="0"/>
        <v>50118</v>
      </c>
      <c r="F97" s="42">
        <v>1569</v>
      </c>
      <c r="G97" s="100">
        <v>2715</v>
      </c>
      <c r="H97" s="43">
        <f t="shared" si="1"/>
        <v>4284</v>
      </c>
      <c r="I97" s="43">
        <f t="shared" si="2"/>
        <v>17196</v>
      </c>
      <c r="J97" s="43">
        <f t="shared" si="3"/>
        <v>37206</v>
      </c>
      <c r="K97" s="98">
        <f t="shared" si="4"/>
        <v>54402</v>
      </c>
      <c r="L97" s="42">
        <v>8</v>
      </c>
    </row>
    <row r="98" spans="1:12" s="107" customFormat="1" ht="11.25" customHeight="1">
      <c r="A98" s="98" t="s">
        <v>100</v>
      </c>
      <c r="B98" s="42">
        <v>832</v>
      </c>
      <c r="C98" s="42">
        <v>377</v>
      </c>
      <c r="D98" s="100">
        <v>3118</v>
      </c>
      <c r="E98" s="98">
        <f t="shared" si="0"/>
        <v>4327</v>
      </c>
      <c r="F98" s="42">
        <v>153</v>
      </c>
      <c r="G98" s="100">
        <v>957</v>
      </c>
      <c r="H98" s="43">
        <f t="shared" si="1"/>
        <v>1110</v>
      </c>
      <c r="I98" s="43">
        <f t="shared" si="2"/>
        <v>1362</v>
      </c>
      <c r="J98" s="43">
        <f t="shared" si="3"/>
        <v>4075</v>
      </c>
      <c r="K98" s="98">
        <f t="shared" si="4"/>
        <v>5437</v>
      </c>
      <c r="L98" s="42">
        <v>21</v>
      </c>
    </row>
    <row r="99" spans="1:12" s="107" customFormat="1" ht="11.25" customHeight="1">
      <c r="A99" s="98" t="s">
        <v>101</v>
      </c>
      <c r="B99" s="42">
        <v>322</v>
      </c>
      <c r="C99" s="42">
        <v>113</v>
      </c>
      <c r="D99" s="100">
        <v>1635</v>
      </c>
      <c r="E99" s="98">
        <f t="shared" si="0"/>
        <v>2070</v>
      </c>
      <c r="F99" s="42">
        <v>169</v>
      </c>
      <c r="G99" s="100">
        <v>644</v>
      </c>
      <c r="H99" s="43">
        <f t="shared" si="1"/>
        <v>813</v>
      </c>
      <c r="I99" s="43">
        <f t="shared" si="2"/>
        <v>604</v>
      </c>
      <c r="J99" s="43">
        <f t="shared" si="3"/>
        <v>2279</v>
      </c>
      <c r="K99" s="98">
        <f t="shared" si="4"/>
        <v>2883</v>
      </c>
      <c r="L99" s="42">
        <v>1109</v>
      </c>
    </row>
    <row r="100" spans="1:12" s="107" customFormat="1" ht="11.25" customHeight="1">
      <c r="A100" s="98" t="s">
        <v>102</v>
      </c>
      <c r="B100" s="42">
        <v>3</v>
      </c>
      <c r="C100" s="42">
        <v>0</v>
      </c>
      <c r="D100" s="100">
        <v>8</v>
      </c>
      <c r="E100" s="98">
        <f t="shared" si="0"/>
        <v>11</v>
      </c>
      <c r="F100" s="42">
        <v>2260</v>
      </c>
      <c r="G100" s="100">
        <v>12702</v>
      </c>
      <c r="H100" s="43">
        <f t="shared" si="1"/>
        <v>14962</v>
      </c>
      <c r="I100" s="43">
        <f t="shared" si="2"/>
        <v>2263</v>
      </c>
      <c r="J100" s="43">
        <f t="shared" si="3"/>
        <v>12710</v>
      </c>
      <c r="K100" s="98">
        <f t="shared" si="4"/>
        <v>14973</v>
      </c>
      <c r="L100" s="42">
        <v>29443</v>
      </c>
    </row>
    <row r="101" spans="1:12" s="107" customFormat="1" ht="11.25" customHeight="1">
      <c r="A101" s="98" t="s">
        <v>103</v>
      </c>
      <c r="B101" s="42">
        <v>903</v>
      </c>
      <c r="C101" s="42">
        <v>8</v>
      </c>
      <c r="D101" s="100">
        <v>2954</v>
      </c>
      <c r="E101" s="98">
        <f t="shared" si="0"/>
        <v>3865</v>
      </c>
      <c r="F101" s="42">
        <v>33264</v>
      </c>
      <c r="G101" s="100">
        <v>130156</v>
      </c>
      <c r="H101" s="43">
        <f t="shared" si="1"/>
        <v>163420</v>
      </c>
      <c r="I101" s="43">
        <f t="shared" si="2"/>
        <v>34175</v>
      </c>
      <c r="J101" s="43">
        <f t="shared" si="3"/>
        <v>133110</v>
      </c>
      <c r="K101" s="98">
        <f t="shared" si="4"/>
        <v>167285</v>
      </c>
      <c r="L101" s="42">
        <v>100949</v>
      </c>
    </row>
    <row r="102" spans="1:12" s="107" customFormat="1" ht="11.25" customHeight="1">
      <c r="A102" s="98" t="s">
        <v>104</v>
      </c>
      <c r="B102" s="42">
        <v>18707</v>
      </c>
      <c r="C102" s="42">
        <v>0</v>
      </c>
      <c r="D102" s="100">
        <v>89821</v>
      </c>
      <c r="E102" s="98">
        <f t="shared" si="0"/>
        <v>108528</v>
      </c>
      <c r="F102" s="42">
        <v>260</v>
      </c>
      <c r="G102" s="100">
        <v>1562</v>
      </c>
      <c r="H102" s="43">
        <f t="shared" si="1"/>
        <v>1822</v>
      </c>
      <c r="I102" s="43">
        <f t="shared" si="2"/>
        <v>18967</v>
      </c>
      <c r="J102" s="43">
        <f t="shared" si="3"/>
        <v>91383</v>
      </c>
      <c r="K102" s="98">
        <f t="shared" si="4"/>
        <v>110350</v>
      </c>
      <c r="L102" s="42">
        <v>810</v>
      </c>
    </row>
    <row r="103" spans="1:12" s="107" customFormat="1" ht="11.25" customHeight="1">
      <c r="A103" s="98" t="s">
        <v>105</v>
      </c>
      <c r="B103" s="42">
        <v>403</v>
      </c>
      <c r="C103" s="42">
        <v>79</v>
      </c>
      <c r="D103" s="100">
        <v>1961</v>
      </c>
      <c r="E103" s="98">
        <f t="shared" si="0"/>
        <v>2443</v>
      </c>
      <c r="F103" s="42">
        <v>81755</v>
      </c>
      <c r="G103" s="100">
        <v>300066</v>
      </c>
      <c r="H103" s="43">
        <f t="shared" si="1"/>
        <v>381821</v>
      </c>
      <c r="I103" s="43">
        <f t="shared" si="2"/>
        <v>82237</v>
      </c>
      <c r="J103" s="43">
        <f t="shared" si="3"/>
        <v>302027</v>
      </c>
      <c r="K103" s="98">
        <f t="shared" si="4"/>
        <v>384264</v>
      </c>
      <c r="L103" s="42">
        <v>101863</v>
      </c>
    </row>
    <row r="104" spans="1:12" s="107" customFormat="1" ht="11.25" customHeight="1">
      <c r="A104" s="98" t="s">
        <v>106</v>
      </c>
      <c r="B104" s="42">
        <v>113</v>
      </c>
      <c r="C104" s="42">
        <v>0</v>
      </c>
      <c r="D104" s="100">
        <v>297</v>
      </c>
      <c r="E104" s="98">
        <f t="shared" si="0"/>
        <v>410</v>
      </c>
      <c r="F104" s="42">
        <v>47</v>
      </c>
      <c r="G104" s="100">
        <v>189</v>
      </c>
      <c r="H104" s="43">
        <f t="shared" si="1"/>
        <v>236</v>
      </c>
      <c r="I104" s="43">
        <f t="shared" si="2"/>
        <v>160</v>
      </c>
      <c r="J104" s="43">
        <f t="shared" si="3"/>
        <v>486</v>
      </c>
      <c r="K104" s="98">
        <f t="shared" si="4"/>
        <v>646</v>
      </c>
      <c r="L104" s="42">
        <v>0</v>
      </c>
    </row>
    <row r="105" spans="1:12" s="107" customFormat="1" ht="11.25" customHeight="1">
      <c r="A105" s="98" t="s">
        <v>107</v>
      </c>
      <c r="B105" s="42">
        <v>8615</v>
      </c>
      <c r="C105" s="42">
        <v>5025</v>
      </c>
      <c r="D105" s="100">
        <v>59290</v>
      </c>
      <c r="E105" s="98">
        <f t="shared" si="0"/>
        <v>72930</v>
      </c>
      <c r="F105" s="42">
        <v>2480</v>
      </c>
      <c r="G105" s="100">
        <v>9622</v>
      </c>
      <c r="H105" s="43">
        <f t="shared" si="1"/>
        <v>12102</v>
      </c>
      <c r="I105" s="43">
        <f t="shared" si="2"/>
        <v>16120</v>
      </c>
      <c r="J105" s="43">
        <f t="shared" si="3"/>
        <v>68912</v>
      </c>
      <c r="K105" s="98">
        <f t="shared" si="4"/>
        <v>85032</v>
      </c>
      <c r="L105" s="42">
        <v>9984</v>
      </c>
    </row>
    <row r="106" spans="1:12" s="107" customFormat="1" ht="11.25" customHeight="1">
      <c r="A106" s="98" t="s">
        <v>108</v>
      </c>
      <c r="B106" s="42">
        <v>1318</v>
      </c>
      <c r="C106" s="42">
        <v>764</v>
      </c>
      <c r="D106" s="100">
        <v>10329</v>
      </c>
      <c r="E106" s="98">
        <f t="shared" si="0"/>
        <v>12411</v>
      </c>
      <c r="F106" s="42">
        <v>1253</v>
      </c>
      <c r="G106" s="100">
        <v>5712</v>
      </c>
      <c r="H106" s="43">
        <f t="shared" si="1"/>
        <v>6965</v>
      </c>
      <c r="I106" s="43">
        <f t="shared" si="2"/>
        <v>3335</v>
      </c>
      <c r="J106" s="43">
        <f t="shared" si="3"/>
        <v>16041</v>
      </c>
      <c r="K106" s="98">
        <f t="shared" si="4"/>
        <v>19376</v>
      </c>
      <c r="L106" s="42">
        <v>29585</v>
      </c>
    </row>
    <row r="107" spans="1:12" s="107" customFormat="1" ht="11.25" customHeight="1">
      <c r="A107" s="98" t="s">
        <v>109</v>
      </c>
      <c r="B107" s="42">
        <v>26419</v>
      </c>
      <c r="C107" s="42">
        <v>20625</v>
      </c>
      <c r="D107" s="100">
        <v>278605</v>
      </c>
      <c r="E107" s="98">
        <f t="shared" si="0"/>
        <v>325649</v>
      </c>
      <c r="F107" s="42">
        <v>5818</v>
      </c>
      <c r="G107" s="100">
        <v>27676</v>
      </c>
      <c r="H107" s="43">
        <f t="shared" si="1"/>
        <v>33494</v>
      </c>
      <c r="I107" s="43">
        <f t="shared" si="2"/>
        <v>52862</v>
      </c>
      <c r="J107" s="43">
        <f t="shared" si="3"/>
        <v>306281</v>
      </c>
      <c r="K107" s="98">
        <f t="shared" si="4"/>
        <v>359143</v>
      </c>
      <c r="L107" s="42">
        <v>112357</v>
      </c>
    </row>
    <row r="108" spans="1:12" s="107" customFormat="1" ht="11.25" customHeight="1">
      <c r="A108" s="98" t="s">
        <v>110</v>
      </c>
      <c r="B108" s="42">
        <v>56792</v>
      </c>
      <c r="C108" s="42">
        <v>14229</v>
      </c>
      <c r="D108" s="100">
        <v>422893</v>
      </c>
      <c r="E108" s="98">
        <f t="shared" si="0"/>
        <v>493914</v>
      </c>
      <c r="F108" s="42">
        <v>5188</v>
      </c>
      <c r="G108" s="100">
        <v>26924</v>
      </c>
      <c r="H108" s="43">
        <f t="shared" si="1"/>
        <v>32112</v>
      </c>
      <c r="I108" s="43">
        <f t="shared" si="2"/>
        <v>76209</v>
      </c>
      <c r="J108" s="43">
        <f t="shared" si="3"/>
        <v>449817</v>
      </c>
      <c r="K108" s="98">
        <f t="shared" si="4"/>
        <v>526026</v>
      </c>
      <c r="L108" s="42">
        <v>206363</v>
      </c>
    </row>
    <row r="109" spans="1:12" s="107" customFormat="1" ht="11.25" customHeight="1">
      <c r="A109" s="98" t="s">
        <v>111</v>
      </c>
      <c r="B109" s="42">
        <v>986</v>
      </c>
      <c r="C109" s="42">
        <v>1027</v>
      </c>
      <c r="D109" s="100">
        <v>16387</v>
      </c>
      <c r="E109" s="98">
        <f t="shared" si="0"/>
        <v>18400</v>
      </c>
      <c r="F109" s="42">
        <v>1316</v>
      </c>
      <c r="G109" s="100">
        <v>4185</v>
      </c>
      <c r="H109" s="43">
        <f t="shared" si="1"/>
        <v>5501</v>
      </c>
      <c r="I109" s="43">
        <f t="shared" si="2"/>
        <v>3329</v>
      </c>
      <c r="J109" s="43">
        <f t="shared" si="3"/>
        <v>20572</v>
      </c>
      <c r="K109" s="98">
        <f t="shared" si="4"/>
        <v>23901</v>
      </c>
      <c r="L109" s="42">
        <v>0</v>
      </c>
    </row>
    <row r="110" spans="1:12" s="107" customFormat="1" ht="11.25" customHeight="1">
      <c r="A110" s="98" t="s">
        <v>112</v>
      </c>
      <c r="B110" s="42">
        <v>542</v>
      </c>
      <c r="C110" s="42">
        <v>300</v>
      </c>
      <c r="D110" s="100">
        <v>2893</v>
      </c>
      <c r="E110" s="98">
        <f t="shared" si="0"/>
        <v>3735</v>
      </c>
      <c r="F110" s="42">
        <v>410</v>
      </c>
      <c r="G110" s="100">
        <v>2056</v>
      </c>
      <c r="H110" s="43">
        <f t="shared" si="1"/>
        <v>2466</v>
      </c>
      <c r="I110" s="43">
        <f t="shared" si="2"/>
        <v>1252</v>
      </c>
      <c r="J110" s="43">
        <f t="shared" si="3"/>
        <v>4949</v>
      </c>
      <c r="K110" s="98">
        <f t="shared" si="4"/>
        <v>6201</v>
      </c>
      <c r="L110" s="42">
        <v>4</v>
      </c>
    </row>
    <row r="111" spans="1:12" s="107" customFormat="1" ht="11.25" customHeight="1">
      <c r="A111" s="98" t="s">
        <v>113</v>
      </c>
      <c r="B111" s="42">
        <v>37</v>
      </c>
      <c r="C111" s="42">
        <v>0</v>
      </c>
      <c r="D111" s="100">
        <v>1025</v>
      </c>
      <c r="E111" s="98">
        <f t="shared" si="0"/>
        <v>1062</v>
      </c>
      <c r="F111" s="42">
        <v>328</v>
      </c>
      <c r="G111" s="100">
        <v>453</v>
      </c>
      <c r="H111" s="43">
        <f t="shared" si="1"/>
        <v>781</v>
      </c>
      <c r="I111" s="43">
        <f t="shared" si="2"/>
        <v>365</v>
      </c>
      <c r="J111" s="43">
        <f t="shared" si="3"/>
        <v>1478</v>
      </c>
      <c r="K111" s="98">
        <f t="shared" si="4"/>
        <v>1843</v>
      </c>
      <c r="L111" s="42">
        <v>361</v>
      </c>
    </row>
    <row r="112" spans="1:12" s="107" customFormat="1" ht="11.25" customHeight="1">
      <c r="A112" s="98" t="s">
        <v>114</v>
      </c>
      <c r="B112" s="42">
        <v>0</v>
      </c>
      <c r="C112" s="42">
        <v>0</v>
      </c>
      <c r="D112" s="100">
        <v>12</v>
      </c>
      <c r="E112" s="98">
        <f t="shared" si="0"/>
        <v>12</v>
      </c>
      <c r="F112" s="42">
        <v>0</v>
      </c>
      <c r="G112" s="100">
        <v>0</v>
      </c>
      <c r="H112" s="43">
        <f t="shared" si="1"/>
        <v>0</v>
      </c>
      <c r="I112" s="43">
        <f t="shared" si="2"/>
        <v>0</v>
      </c>
      <c r="J112" s="43">
        <f t="shared" si="3"/>
        <v>12</v>
      </c>
      <c r="K112" s="98">
        <f t="shared" si="4"/>
        <v>12</v>
      </c>
      <c r="L112" s="42">
        <v>9</v>
      </c>
    </row>
    <row r="113" spans="1:12" s="107" customFormat="1" ht="11.25" customHeight="1">
      <c r="A113" s="98" t="s">
        <v>115</v>
      </c>
      <c r="B113" s="42">
        <v>11277</v>
      </c>
      <c r="C113" s="42">
        <v>190</v>
      </c>
      <c r="D113" s="100">
        <v>43957</v>
      </c>
      <c r="E113" s="98">
        <f t="shared" si="0"/>
        <v>55424</v>
      </c>
      <c r="F113" s="42">
        <v>14991</v>
      </c>
      <c r="G113" s="100">
        <v>6483</v>
      </c>
      <c r="H113" s="43">
        <f t="shared" si="1"/>
        <v>21474</v>
      </c>
      <c r="I113" s="43">
        <f t="shared" si="2"/>
        <v>26458</v>
      </c>
      <c r="J113" s="43">
        <f t="shared" si="3"/>
        <v>50440</v>
      </c>
      <c r="K113" s="98">
        <f t="shared" si="4"/>
        <v>76898</v>
      </c>
      <c r="L113" s="42">
        <v>25478</v>
      </c>
    </row>
    <row r="114" spans="1:12" s="107" customFormat="1" ht="11.25" customHeight="1">
      <c r="A114" s="98" t="s">
        <v>141</v>
      </c>
      <c r="B114" s="42">
        <v>0</v>
      </c>
      <c r="C114" s="42">
        <v>0</v>
      </c>
      <c r="D114" s="100">
        <v>1</v>
      </c>
      <c r="E114" s="98">
        <f t="shared" si="0"/>
        <v>1</v>
      </c>
      <c r="F114" s="42">
        <v>39</v>
      </c>
      <c r="G114" s="100">
        <v>0</v>
      </c>
      <c r="H114" s="43">
        <f t="shared" si="1"/>
        <v>39</v>
      </c>
      <c r="I114" s="43">
        <f t="shared" si="2"/>
        <v>39</v>
      </c>
      <c r="J114" s="43">
        <f t="shared" si="3"/>
        <v>1</v>
      </c>
      <c r="K114" s="98">
        <f t="shared" si="4"/>
        <v>40</v>
      </c>
      <c r="L114" s="42">
        <v>0</v>
      </c>
    </row>
    <row r="115" spans="1:12" s="107" customFormat="1" ht="11.25" customHeight="1">
      <c r="A115" s="98" t="s">
        <v>117</v>
      </c>
      <c r="B115" s="42">
        <v>1</v>
      </c>
      <c r="C115" s="42">
        <v>0</v>
      </c>
      <c r="D115" s="100">
        <v>9</v>
      </c>
      <c r="E115" s="98">
        <f t="shared" si="0"/>
        <v>10</v>
      </c>
      <c r="F115" s="42">
        <v>4165</v>
      </c>
      <c r="G115" s="100">
        <v>15540</v>
      </c>
      <c r="H115" s="43">
        <f t="shared" si="1"/>
        <v>19705</v>
      </c>
      <c r="I115" s="43">
        <f t="shared" si="2"/>
        <v>4166</v>
      </c>
      <c r="J115" s="43">
        <f t="shared" si="3"/>
        <v>15549</v>
      </c>
      <c r="K115" s="98">
        <f t="shared" si="4"/>
        <v>19715</v>
      </c>
      <c r="L115" s="42">
        <v>4265</v>
      </c>
    </row>
    <row r="116" spans="1:12" s="107" customFormat="1" ht="11.25" customHeight="1">
      <c r="A116" s="98" t="s">
        <v>118</v>
      </c>
      <c r="B116" s="42">
        <v>1295</v>
      </c>
      <c r="C116" s="42">
        <v>1754</v>
      </c>
      <c r="D116" s="100">
        <v>10823</v>
      </c>
      <c r="E116" s="98">
        <f t="shared" si="0"/>
        <v>13872</v>
      </c>
      <c r="F116" s="42">
        <v>1214</v>
      </c>
      <c r="G116" s="100">
        <v>5084</v>
      </c>
      <c r="H116" s="43">
        <f t="shared" si="1"/>
        <v>6298</v>
      </c>
      <c r="I116" s="43">
        <f t="shared" si="2"/>
        <v>4263</v>
      </c>
      <c r="J116" s="43">
        <f t="shared" si="3"/>
        <v>15907</v>
      </c>
      <c r="K116" s="98">
        <f t="shared" si="4"/>
        <v>20170</v>
      </c>
      <c r="L116" s="42">
        <v>8793</v>
      </c>
    </row>
    <row r="117" spans="1:12" s="107" customFormat="1" ht="11.25" customHeight="1">
      <c r="A117" s="98" t="s">
        <v>119</v>
      </c>
      <c r="B117" s="42">
        <v>2266</v>
      </c>
      <c r="C117" s="42">
        <v>0</v>
      </c>
      <c r="D117" s="100">
        <v>6088</v>
      </c>
      <c r="E117" s="98">
        <f t="shared" si="0"/>
        <v>8354</v>
      </c>
      <c r="F117" s="42">
        <v>661</v>
      </c>
      <c r="G117" s="100">
        <v>3573</v>
      </c>
      <c r="H117" s="43">
        <f t="shared" si="1"/>
        <v>4234</v>
      </c>
      <c r="I117" s="43">
        <f t="shared" si="2"/>
        <v>2927</v>
      </c>
      <c r="J117" s="43">
        <f t="shared" si="3"/>
        <v>9661</v>
      </c>
      <c r="K117" s="98">
        <f t="shared" si="4"/>
        <v>12588</v>
      </c>
      <c r="L117" s="42">
        <v>5259</v>
      </c>
    </row>
    <row r="118" spans="1:12" s="107" customFormat="1" ht="11.25" customHeight="1">
      <c r="A118" s="98" t="s">
        <v>120</v>
      </c>
      <c r="B118" s="42">
        <v>1397</v>
      </c>
      <c r="C118" s="42">
        <v>628</v>
      </c>
      <c r="D118" s="100">
        <v>8750</v>
      </c>
      <c r="E118" s="98">
        <f t="shared" si="0"/>
        <v>10775</v>
      </c>
      <c r="F118" s="42">
        <v>7724</v>
      </c>
      <c r="G118" s="100">
        <v>47310</v>
      </c>
      <c r="H118" s="43">
        <f t="shared" si="1"/>
        <v>55034</v>
      </c>
      <c r="I118" s="43">
        <f t="shared" si="2"/>
        <v>9749</v>
      </c>
      <c r="J118" s="43">
        <f t="shared" si="3"/>
        <v>56060</v>
      </c>
      <c r="K118" s="98">
        <f t="shared" si="4"/>
        <v>65809</v>
      </c>
      <c r="L118" s="42">
        <v>13437</v>
      </c>
    </row>
    <row r="119" spans="1:12" s="107" customFormat="1" ht="11.25" customHeight="1">
      <c r="A119" s="98" t="s">
        <v>121</v>
      </c>
      <c r="B119" s="42">
        <v>2270</v>
      </c>
      <c r="C119" s="42">
        <v>0</v>
      </c>
      <c r="D119" s="100">
        <v>2287</v>
      </c>
      <c r="E119" s="98">
        <f t="shared" si="0"/>
        <v>4557</v>
      </c>
      <c r="F119" s="42">
        <v>196</v>
      </c>
      <c r="G119" s="100">
        <v>1772</v>
      </c>
      <c r="H119" s="43">
        <f t="shared" si="1"/>
        <v>1968</v>
      </c>
      <c r="I119" s="43">
        <f t="shared" si="2"/>
        <v>2466</v>
      </c>
      <c r="J119" s="43">
        <f t="shared" si="3"/>
        <v>4059</v>
      </c>
      <c r="K119" s="98">
        <f t="shared" si="4"/>
        <v>6525</v>
      </c>
      <c r="L119" s="42">
        <v>781</v>
      </c>
    </row>
    <row r="120" spans="1:12" s="107" customFormat="1" ht="11.25" customHeight="1">
      <c r="A120" s="98"/>
      <c r="B120" s="94"/>
      <c r="C120" s="94"/>
      <c r="D120" s="100"/>
      <c r="E120" s="98"/>
      <c r="F120" s="111"/>
      <c r="G120" s="100"/>
      <c r="H120" s="43"/>
      <c r="I120" s="43"/>
      <c r="J120" s="43"/>
      <c r="K120" s="98"/>
      <c r="L120" s="94"/>
    </row>
    <row r="121" spans="1:12" s="107" customFormat="1" ht="11.25" customHeight="1">
      <c r="A121" s="95"/>
      <c r="B121" s="97"/>
      <c r="C121" s="97"/>
      <c r="D121" s="96"/>
      <c r="E121" s="95"/>
      <c r="F121" s="97"/>
      <c r="G121" s="96"/>
      <c r="H121" s="97"/>
      <c r="I121" s="97"/>
      <c r="J121" s="97"/>
      <c r="K121" s="95"/>
      <c r="L121" s="97"/>
    </row>
    <row r="122" spans="1:12" s="107" customFormat="1" ht="11.25" customHeight="1">
      <c r="A122" s="80" t="s">
        <v>122</v>
      </c>
      <c r="B122" s="50">
        <f>SUM(B24:B119)</f>
        <v>1469187</v>
      </c>
      <c r="C122" s="50">
        <f>SUM(C24:C119)</f>
        <v>377489</v>
      </c>
      <c r="D122" s="50">
        <f>SUM(D24:D119)</f>
        <v>7490975</v>
      </c>
      <c r="E122" s="50">
        <f>SUM(E24:E119)</f>
        <v>9337651</v>
      </c>
      <c r="F122" s="51">
        <f>SUM(F24:F119)</f>
        <v>631390</v>
      </c>
      <c r="G122" s="50">
        <f>SUM(G24:G119)</f>
        <v>2165599</v>
      </c>
      <c r="H122" s="50">
        <f>SUM(H24:H119)</f>
        <v>2796989</v>
      </c>
      <c r="I122" s="50">
        <f>SUM(I24:I119)</f>
        <v>2478066</v>
      </c>
      <c r="J122" s="50">
        <f>D122+G122</f>
        <v>9656574</v>
      </c>
      <c r="K122" s="50">
        <f>E122+H122</f>
        <v>12134640</v>
      </c>
      <c r="L122" s="51">
        <f>SUM(L24:L119)</f>
        <v>6267675</v>
      </c>
    </row>
    <row r="123" spans="1:12" ht="11.25" customHeight="1">
      <c r="A123" s="35"/>
      <c r="B123" s="35"/>
      <c r="C123" s="35"/>
      <c r="D123" s="35"/>
      <c r="E123" s="35"/>
      <c r="F123" s="35"/>
      <c r="G123" s="35"/>
      <c r="H123" s="35"/>
      <c r="I123" s="35"/>
      <c r="J123" s="35"/>
      <c r="K123" s="35"/>
      <c r="L123" s="35"/>
    </row>
    <row r="124" spans="1:12" ht="11.25" customHeight="1">
      <c r="A124" s="69"/>
      <c r="B124" s="69"/>
      <c r="C124" s="69"/>
      <c r="D124" s="69"/>
      <c r="E124" s="69"/>
      <c r="F124" s="69"/>
      <c r="G124" s="69"/>
      <c r="H124" s="69"/>
      <c r="I124" s="69"/>
      <c r="J124" s="69"/>
      <c r="K124" s="69"/>
      <c r="L124" s="69"/>
    </row>
    <row r="125" spans="1:12" ht="11.25" customHeight="1">
      <c r="A125" s="70" t="s">
        <v>123</v>
      </c>
      <c r="B125" s="70"/>
      <c r="C125" s="70"/>
      <c r="D125" s="70"/>
      <c r="E125" s="70"/>
      <c r="F125" s="70"/>
      <c r="G125" s="70"/>
      <c r="H125" s="70"/>
      <c r="I125" s="70"/>
      <c r="J125" s="70"/>
      <c r="K125" s="70"/>
      <c r="L125" s="112"/>
    </row>
    <row r="126" spans="1:12" ht="11.25" customHeight="1">
      <c r="A126" s="70"/>
      <c r="B126" s="70"/>
      <c r="C126" s="70"/>
      <c r="D126" s="70"/>
      <c r="E126" s="70"/>
      <c r="F126" s="70"/>
      <c r="G126" s="70"/>
      <c r="H126" s="70"/>
      <c r="I126" s="70"/>
      <c r="J126" s="70"/>
      <c r="K126" s="70"/>
      <c r="L126" s="112"/>
    </row>
    <row r="127" spans="1:21" s="114" customFormat="1" ht="11.25" customHeight="1">
      <c r="A127" s="70" t="s">
        <v>124</v>
      </c>
      <c r="B127" s="70"/>
      <c r="C127" s="70"/>
      <c r="D127" s="70"/>
      <c r="E127" s="70"/>
      <c r="F127" s="70"/>
      <c r="G127" s="70"/>
      <c r="H127" s="70"/>
      <c r="I127" s="70"/>
      <c r="J127" s="70"/>
      <c r="K127" s="70"/>
      <c r="L127" s="112"/>
      <c r="M127" s="113"/>
      <c r="N127" s="113"/>
      <c r="O127" s="113"/>
      <c r="P127" s="113"/>
      <c r="Q127" s="113"/>
      <c r="R127" s="113"/>
      <c r="S127" s="113"/>
      <c r="T127" s="113"/>
      <c r="U127" s="113"/>
    </row>
    <row r="129" ht="11.25" customHeight="1">
      <c r="A129" s="72" t="s">
        <v>125</v>
      </c>
    </row>
    <row r="130" ht="11.25" customHeight="1">
      <c r="A130" s="70" t="s">
        <v>126</v>
      </c>
    </row>
  </sheetData>
  <sheetProtection selectLockedCells="1" selectUnlockedCells="1"/>
  <mergeCells count="21">
    <mergeCell ref="A1:L1"/>
    <mergeCell ref="A2:L2"/>
    <mergeCell ref="A3:L3"/>
    <mergeCell ref="A4:L4"/>
    <mergeCell ref="A5:L5"/>
    <mergeCell ref="A6:L6"/>
    <mergeCell ref="A7:L7"/>
    <mergeCell ref="A8:L8"/>
    <mergeCell ref="A9:L9"/>
    <mergeCell ref="A10:L10"/>
    <mergeCell ref="A11:L11"/>
    <mergeCell ref="A12:L12"/>
    <mergeCell ref="A13:L13"/>
    <mergeCell ref="A14:L14"/>
    <mergeCell ref="A15:L15"/>
    <mergeCell ref="A16:L16"/>
    <mergeCell ref="B18:L18"/>
    <mergeCell ref="B20:C20"/>
    <mergeCell ref="F20:H20"/>
    <mergeCell ref="F21:H21"/>
    <mergeCell ref="B22:C22"/>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2018-07-20T09:20:47Z</dcterms:created>
  <cp:category/>
  <cp:version/>
  <cp:contentType/>
  <cp:contentStatus/>
  <cp:revision>1</cp:revision>
</cp:coreProperties>
</file>